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EEF\"/>
    </mc:Choice>
  </mc:AlternateContent>
  <xr:revisionPtr revIDLastSave="0" documentId="13_ncr:1_{9C898504-4AE5-4A44-88A6-8BD93AF10B88}" xr6:coauthVersionLast="47" xr6:coauthVersionMax="47" xr10:uidLastSave="{00000000-0000-0000-0000-000000000000}"/>
  <bookViews>
    <workbookView xWindow="-110" yWindow="-110" windowWidth="19420" windowHeight="11020" activeTab="1" xr2:uid="{F6F98494-77E8-4767-8190-B0974825456A}"/>
  </bookViews>
  <sheets>
    <sheet name="NC_Info" sheetId="1" r:id="rId1"/>
    <sheet name="Ed4.1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290" i="2" l="1"/>
  <c r="Q291" i="2"/>
  <c r="Q292" i="2"/>
  <c r="Q293" i="2"/>
  <c r="Q294" i="2"/>
  <c r="Q295" i="2"/>
  <c r="Q296" i="2"/>
  <c r="Q297" i="2"/>
  <c r="Q298" i="2"/>
  <c r="Q299" i="2"/>
  <c r="Q300" i="2"/>
  <c r="Q301" i="2"/>
  <c r="Q302" i="2"/>
  <c r="Q303" i="2"/>
  <c r="Q304" i="2"/>
  <c r="Q305" i="2"/>
  <c r="Q306" i="2"/>
  <c r="Q307" i="2"/>
  <c r="Q308" i="2"/>
  <c r="Q309" i="2"/>
  <c r="M288" i="2"/>
  <c r="N288" i="2"/>
  <c r="O288" i="2"/>
  <c r="P288" i="2"/>
  <c r="Q288" i="2"/>
  <c r="M287" i="2"/>
  <c r="N287" i="2"/>
  <c r="O287" i="2"/>
  <c r="P287" i="2"/>
  <c r="Q287" i="2"/>
  <c r="M286" i="2"/>
  <c r="N286" i="2"/>
  <c r="O286" i="2"/>
  <c r="P286" i="2"/>
  <c r="Q286" i="2"/>
  <c r="M285" i="2"/>
  <c r="N285" i="2"/>
  <c r="O285" i="2"/>
  <c r="P285" i="2"/>
  <c r="Q285" i="2"/>
  <c r="M284" i="2"/>
  <c r="N284" i="2"/>
  <c r="O284" i="2"/>
  <c r="P284" i="2"/>
  <c r="Q284" i="2"/>
  <c r="M283" i="2"/>
  <c r="N283" i="2"/>
  <c r="O283" i="2"/>
  <c r="P283" i="2"/>
  <c r="Q283" i="2"/>
  <c r="M282" i="2"/>
  <c r="N282" i="2"/>
  <c r="O282" i="2"/>
  <c r="P282" i="2"/>
  <c r="Q282" i="2"/>
  <c r="M281" i="2"/>
  <c r="N281" i="2"/>
  <c r="O281" i="2"/>
  <c r="P281" i="2"/>
  <c r="Q281" i="2"/>
  <c r="M280" i="2"/>
  <c r="N280" i="2"/>
  <c r="O280" i="2"/>
  <c r="P280" i="2"/>
  <c r="Q280" i="2"/>
  <c r="M279" i="2"/>
  <c r="N279" i="2"/>
  <c r="O279" i="2"/>
  <c r="P279" i="2"/>
  <c r="Q279" i="2"/>
  <c r="M278" i="2"/>
  <c r="N278" i="2"/>
  <c r="O278" i="2"/>
  <c r="P278" i="2"/>
  <c r="Q278" i="2"/>
  <c r="M277" i="2"/>
  <c r="N277" i="2"/>
  <c r="O277" i="2"/>
  <c r="P277" i="2"/>
  <c r="Q277" i="2"/>
  <c r="M276" i="2"/>
  <c r="N276" i="2"/>
  <c r="O276" i="2"/>
  <c r="P276" i="2"/>
  <c r="Q276" i="2"/>
  <c r="M275" i="2"/>
  <c r="N275" i="2"/>
  <c r="O275" i="2"/>
  <c r="P275" i="2"/>
  <c r="Q275" i="2"/>
  <c r="M274" i="2"/>
  <c r="N274" i="2"/>
  <c r="O274" i="2"/>
  <c r="P274" i="2"/>
  <c r="Q274" i="2"/>
  <c r="M273" i="2"/>
  <c r="N273" i="2"/>
  <c r="O273" i="2"/>
  <c r="P273" i="2"/>
  <c r="Q273" i="2"/>
  <c r="M272" i="2"/>
  <c r="N272" i="2"/>
  <c r="O272" i="2"/>
  <c r="P272" i="2"/>
  <c r="Q272" i="2"/>
  <c r="M271" i="2"/>
  <c r="N271" i="2"/>
  <c r="O271" i="2"/>
  <c r="P271" i="2"/>
  <c r="Q271" i="2"/>
  <c r="M270" i="2"/>
  <c r="N270" i="2"/>
  <c r="O270" i="2"/>
  <c r="P270" i="2"/>
  <c r="Q270" i="2"/>
  <c r="M269" i="2"/>
  <c r="N269" i="2"/>
  <c r="O269" i="2"/>
  <c r="P269" i="2"/>
  <c r="Q269" i="2"/>
  <c r="M268" i="2"/>
  <c r="N268" i="2"/>
  <c r="O268" i="2"/>
  <c r="P268" i="2"/>
  <c r="Q268" i="2"/>
  <c r="M267" i="2"/>
  <c r="N267" i="2"/>
  <c r="O267" i="2"/>
  <c r="P267" i="2"/>
  <c r="Q267" i="2"/>
  <c r="M266" i="2"/>
  <c r="N266" i="2"/>
  <c r="O266" i="2"/>
  <c r="P266" i="2"/>
  <c r="Q266" i="2"/>
  <c r="M265" i="2"/>
  <c r="N265" i="2"/>
  <c r="O265" i="2"/>
  <c r="P265" i="2"/>
  <c r="Q265" i="2"/>
  <c r="M2" i="2"/>
  <c r="N2" i="2"/>
  <c r="O2" i="2"/>
  <c r="Q2" i="2" s="1"/>
  <c r="P2" i="2"/>
  <c r="M3" i="2"/>
  <c r="N3" i="2"/>
  <c r="Q3" i="2" s="1"/>
  <c r="O3" i="2"/>
  <c r="P3" i="2"/>
  <c r="M4" i="2"/>
  <c r="N4" i="2"/>
  <c r="O4" i="2"/>
  <c r="P4" i="2"/>
  <c r="M5" i="2"/>
  <c r="N5" i="2"/>
  <c r="O5" i="2"/>
  <c r="P5" i="2"/>
  <c r="M6" i="2"/>
  <c r="N6" i="2"/>
  <c r="Q6" i="2" s="1"/>
  <c r="O6" i="2"/>
  <c r="P6" i="2"/>
  <c r="M7" i="2"/>
  <c r="N7" i="2"/>
  <c r="O7" i="2"/>
  <c r="P7" i="2"/>
  <c r="Q7" i="2"/>
  <c r="M8" i="2"/>
  <c r="N8" i="2"/>
  <c r="Q8" i="2" s="1"/>
  <c r="O8" i="2"/>
  <c r="P8" i="2"/>
  <c r="M9" i="2"/>
  <c r="N9" i="2"/>
  <c r="O9" i="2"/>
  <c r="Q9" i="2" s="1"/>
  <c r="P9" i="2"/>
  <c r="M10" i="2"/>
  <c r="N10" i="2"/>
  <c r="Q10" i="2" s="1"/>
  <c r="O10" i="2"/>
  <c r="P10" i="2"/>
  <c r="M11" i="2"/>
  <c r="N11" i="2"/>
  <c r="O11" i="2"/>
  <c r="P11" i="2"/>
  <c r="Q11" i="2"/>
  <c r="M12" i="2"/>
  <c r="N12" i="2"/>
  <c r="Q12" i="2" s="1"/>
  <c r="O12" i="2"/>
  <c r="P12" i="2"/>
  <c r="M13" i="2"/>
  <c r="N13" i="2"/>
  <c r="O13" i="2"/>
  <c r="Q13" i="2" s="1"/>
  <c r="P13" i="2"/>
  <c r="M14" i="2"/>
  <c r="N14" i="2"/>
  <c r="Q14" i="2" s="1"/>
  <c r="O14" i="2"/>
  <c r="P14" i="2"/>
  <c r="M15" i="2"/>
  <c r="N15" i="2"/>
  <c r="O15" i="2"/>
  <c r="P15" i="2"/>
  <c r="Q15" i="2"/>
  <c r="M16" i="2"/>
  <c r="N16" i="2"/>
  <c r="O16" i="2"/>
  <c r="P16" i="2"/>
  <c r="M17" i="2"/>
  <c r="N17" i="2"/>
  <c r="O17" i="2"/>
  <c r="Q17" i="2" s="1"/>
  <c r="P17" i="2"/>
  <c r="M18" i="2"/>
  <c r="N18" i="2"/>
  <c r="Q18" i="2" s="1"/>
  <c r="O18" i="2"/>
  <c r="P18" i="2"/>
  <c r="M19" i="2"/>
  <c r="N19" i="2"/>
  <c r="O19" i="2"/>
  <c r="P19" i="2"/>
  <c r="Q19" i="2"/>
  <c r="M20" i="2"/>
  <c r="N20" i="2"/>
  <c r="O20" i="2"/>
  <c r="P20" i="2"/>
  <c r="M21" i="2"/>
  <c r="N21" i="2"/>
  <c r="O21" i="2"/>
  <c r="Q21" i="2" s="1"/>
  <c r="P21" i="2"/>
  <c r="M22" i="2"/>
  <c r="N22" i="2"/>
  <c r="Q22" i="2" s="1"/>
  <c r="O22" i="2"/>
  <c r="P22" i="2"/>
  <c r="M23" i="2"/>
  <c r="N23" i="2"/>
  <c r="O23" i="2"/>
  <c r="P23" i="2"/>
  <c r="Q23" i="2"/>
  <c r="M24" i="2"/>
  <c r="N24" i="2"/>
  <c r="Q24" i="2" s="1"/>
  <c r="O24" i="2"/>
  <c r="P24" i="2"/>
  <c r="M25" i="2"/>
  <c r="N25" i="2"/>
  <c r="O25" i="2"/>
  <c r="Q25" i="2" s="1"/>
  <c r="P25" i="2"/>
  <c r="M26" i="2"/>
  <c r="N26" i="2"/>
  <c r="Q26" i="2" s="1"/>
  <c r="O26" i="2"/>
  <c r="P26" i="2"/>
  <c r="M27" i="2"/>
  <c r="N27" i="2"/>
  <c r="O27" i="2"/>
  <c r="P27" i="2"/>
  <c r="Q27" i="2"/>
  <c r="M28" i="2"/>
  <c r="N28" i="2"/>
  <c r="Q28" i="2" s="1"/>
  <c r="O28" i="2"/>
  <c r="P28" i="2"/>
  <c r="M29" i="2"/>
  <c r="N29" i="2"/>
  <c r="O29" i="2"/>
  <c r="Q29" i="2" s="1"/>
  <c r="P29" i="2"/>
  <c r="M30" i="2"/>
  <c r="N30" i="2"/>
  <c r="Q30" i="2" s="1"/>
  <c r="O30" i="2"/>
  <c r="P30" i="2"/>
  <c r="M31" i="2"/>
  <c r="N31" i="2"/>
  <c r="O31" i="2"/>
  <c r="P31" i="2"/>
  <c r="Q31" i="2"/>
  <c r="M32" i="2"/>
  <c r="N32" i="2"/>
  <c r="O32" i="2"/>
  <c r="P32" i="2"/>
  <c r="M33" i="2"/>
  <c r="N33" i="2"/>
  <c r="O33" i="2"/>
  <c r="Q33" i="2" s="1"/>
  <c r="P33" i="2"/>
  <c r="M34" i="2"/>
  <c r="N34" i="2"/>
  <c r="Q34" i="2" s="1"/>
  <c r="O34" i="2"/>
  <c r="P34" i="2"/>
  <c r="M35" i="2"/>
  <c r="Q35" i="2" s="1"/>
  <c r="N35" i="2"/>
  <c r="O35" i="2"/>
  <c r="P35" i="2"/>
  <c r="M36" i="2"/>
  <c r="N36" i="2"/>
  <c r="O36" i="2"/>
  <c r="P36" i="2"/>
  <c r="M37" i="2"/>
  <c r="N37" i="2"/>
  <c r="O37" i="2"/>
  <c r="Q37" i="2" s="1"/>
  <c r="P37" i="2"/>
  <c r="M38" i="2"/>
  <c r="N38" i="2"/>
  <c r="Q38" i="2" s="1"/>
  <c r="O38" i="2"/>
  <c r="P38" i="2"/>
  <c r="M39" i="2"/>
  <c r="N39" i="2"/>
  <c r="O39" i="2"/>
  <c r="P39" i="2"/>
  <c r="Q39" i="2"/>
  <c r="M40" i="2"/>
  <c r="N40" i="2"/>
  <c r="Q40" i="2" s="1"/>
  <c r="O40" i="2"/>
  <c r="P40" i="2"/>
  <c r="M41" i="2"/>
  <c r="N41" i="2"/>
  <c r="O41" i="2"/>
  <c r="Q41" i="2" s="1"/>
  <c r="P41" i="2"/>
  <c r="M42" i="2"/>
  <c r="N42" i="2"/>
  <c r="Q42" i="2" s="1"/>
  <c r="O42" i="2"/>
  <c r="P42" i="2"/>
  <c r="M43" i="2"/>
  <c r="N43" i="2"/>
  <c r="O43" i="2"/>
  <c r="P43" i="2"/>
  <c r="Q43" i="2"/>
  <c r="M44" i="2"/>
  <c r="N44" i="2"/>
  <c r="Q44" i="2" s="1"/>
  <c r="O44" i="2"/>
  <c r="P44" i="2"/>
  <c r="M45" i="2"/>
  <c r="N45" i="2"/>
  <c r="O45" i="2"/>
  <c r="Q45" i="2" s="1"/>
  <c r="P45" i="2"/>
  <c r="M46" i="2"/>
  <c r="N46" i="2"/>
  <c r="Q46" i="2" s="1"/>
  <c r="O46" i="2"/>
  <c r="P46" i="2"/>
  <c r="M47" i="2"/>
  <c r="N47" i="2"/>
  <c r="O47" i="2"/>
  <c r="P47" i="2"/>
  <c r="Q47" i="2"/>
  <c r="M48" i="2"/>
  <c r="N48" i="2"/>
  <c r="O48" i="2"/>
  <c r="P48" i="2"/>
  <c r="M49" i="2"/>
  <c r="N49" i="2"/>
  <c r="O49" i="2"/>
  <c r="Q49" i="2" s="1"/>
  <c r="P49" i="2"/>
  <c r="M50" i="2"/>
  <c r="N50" i="2"/>
  <c r="Q50" i="2" s="1"/>
  <c r="O50" i="2"/>
  <c r="P50" i="2"/>
  <c r="M51" i="2"/>
  <c r="N51" i="2"/>
  <c r="O51" i="2"/>
  <c r="P51" i="2"/>
  <c r="Q51" i="2"/>
  <c r="M52" i="2"/>
  <c r="N52" i="2"/>
  <c r="O52" i="2"/>
  <c r="P52" i="2"/>
  <c r="M53" i="2"/>
  <c r="N53" i="2"/>
  <c r="O53" i="2"/>
  <c r="Q53" i="2" s="1"/>
  <c r="P53" i="2"/>
  <c r="M54" i="2"/>
  <c r="N54" i="2"/>
  <c r="Q54" i="2" s="1"/>
  <c r="O54" i="2"/>
  <c r="P54" i="2"/>
  <c r="M55" i="2"/>
  <c r="N55" i="2"/>
  <c r="O55" i="2"/>
  <c r="P55" i="2"/>
  <c r="Q55" i="2"/>
  <c r="M56" i="2"/>
  <c r="N56" i="2"/>
  <c r="Q56" i="2" s="1"/>
  <c r="O56" i="2"/>
  <c r="P56" i="2"/>
  <c r="M57" i="2"/>
  <c r="N57" i="2"/>
  <c r="O57" i="2"/>
  <c r="Q57" i="2" s="1"/>
  <c r="P57" i="2"/>
  <c r="M58" i="2"/>
  <c r="N58" i="2"/>
  <c r="Q58" i="2" s="1"/>
  <c r="O58" i="2"/>
  <c r="P58" i="2"/>
  <c r="M59" i="2"/>
  <c r="N59" i="2"/>
  <c r="O59" i="2"/>
  <c r="P59" i="2"/>
  <c r="Q59" i="2"/>
  <c r="M60" i="2"/>
  <c r="N60" i="2"/>
  <c r="Q60" i="2" s="1"/>
  <c r="O60" i="2"/>
  <c r="P60" i="2"/>
  <c r="M61" i="2"/>
  <c r="N61" i="2"/>
  <c r="O61" i="2"/>
  <c r="Q61" i="2" s="1"/>
  <c r="P61" i="2"/>
  <c r="M62" i="2"/>
  <c r="N62" i="2"/>
  <c r="Q62" i="2" s="1"/>
  <c r="O62" i="2"/>
  <c r="P62" i="2"/>
  <c r="M63" i="2"/>
  <c r="N63" i="2"/>
  <c r="O63" i="2"/>
  <c r="P63" i="2"/>
  <c r="Q63" i="2"/>
  <c r="M64" i="2"/>
  <c r="N64" i="2"/>
  <c r="O64" i="2"/>
  <c r="P64" i="2"/>
  <c r="M65" i="2"/>
  <c r="N65" i="2"/>
  <c r="O65" i="2"/>
  <c r="Q65" i="2" s="1"/>
  <c r="P65" i="2"/>
  <c r="M66" i="2"/>
  <c r="N66" i="2"/>
  <c r="Q66" i="2" s="1"/>
  <c r="O66" i="2"/>
  <c r="P66" i="2"/>
  <c r="M67" i="2"/>
  <c r="N67" i="2"/>
  <c r="O67" i="2"/>
  <c r="P67" i="2"/>
  <c r="Q67" i="2"/>
  <c r="M68" i="2"/>
  <c r="N68" i="2"/>
  <c r="O68" i="2"/>
  <c r="P68" i="2"/>
  <c r="M69" i="2"/>
  <c r="N69" i="2"/>
  <c r="O69" i="2"/>
  <c r="Q69" i="2" s="1"/>
  <c r="P69" i="2"/>
  <c r="M70" i="2"/>
  <c r="N70" i="2"/>
  <c r="Q70" i="2" s="1"/>
  <c r="O70" i="2"/>
  <c r="P70" i="2"/>
  <c r="M71" i="2"/>
  <c r="N71" i="2"/>
  <c r="O71" i="2"/>
  <c r="P71" i="2"/>
  <c r="Q71" i="2"/>
  <c r="M72" i="2"/>
  <c r="N72" i="2"/>
  <c r="O72" i="2"/>
  <c r="P72" i="2"/>
  <c r="M73" i="2"/>
  <c r="N73" i="2"/>
  <c r="O73" i="2"/>
  <c r="Q73" i="2" s="1"/>
  <c r="P73" i="2"/>
  <c r="M74" i="2"/>
  <c r="N74" i="2"/>
  <c r="Q74" i="2" s="1"/>
  <c r="O74" i="2"/>
  <c r="P74" i="2"/>
  <c r="M75" i="2"/>
  <c r="N75" i="2"/>
  <c r="O75" i="2"/>
  <c r="P75" i="2"/>
  <c r="Q75" i="2"/>
  <c r="M76" i="2"/>
  <c r="N76" i="2"/>
  <c r="Q76" i="2" s="1"/>
  <c r="O76" i="2"/>
  <c r="P76" i="2"/>
  <c r="M77" i="2"/>
  <c r="N77" i="2"/>
  <c r="O77" i="2"/>
  <c r="Q77" i="2" s="1"/>
  <c r="P77" i="2"/>
  <c r="M78" i="2"/>
  <c r="N78" i="2"/>
  <c r="Q78" i="2" s="1"/>
  <c r="O78" i="2"/>
  <c r="P78" i="2"/>
  <c r="M79" i="2"/>
  <c r="N79" i="2"/>
  <c r="O79" i="2"/>
  <c r="P79" i="2"/>
  <c r="Q79" i="2"/>
  <c r="M80" i="2"/>
  <c r="N80" i="2"/>
  <c r="O80" i="2"/>
  <c r="P80" i="2"/>
  <c r="M81" i="2"/>
  <c r="N81" i="2"/>
  <c r="O81" i="2"/>
  <c r="Q81" i="2" s="1"/>
  <c r="P81" i="2"/>
  <c r="M82" i="2"/>
  <c r="N82" i="2"/>
  <c r="O82" i="2"/>
  <c r="P82" i="2"/>
  <c r="M83" i="2"/>
  <c r="Q83" i="2" s="1"/>
  <c r="N83" i="2"/>
  <c r="O83" i="2"/>
  <c r="P83" i="2"/>
  <c r="M84" i="2"/>
  <c r="N84" i="2"/>
  <c r="O84" i="2"/>
  <c r="P84" i="2"/>
  <c r="M85" i="2"/>
  <c r="N85" i="2"/>
  <c r="O85" i="2"/>
  <c r="Q85" i="2" s="1"/>
  <c r="P85" i="2"/>
  <c r="M86" i="2"/>
  <c r="N86" i="2"/>
  <c r="Q86" i="2" s="1"/>
  <c r="O86" i="2"/>
  <c r="P86" i="2"/>
  <c r="M87" i="2"/>
  <c r="N87" i="2"/>
  <c r="O87" i="2"/>
  <c r="Q87" i="2" s="1"/>
  <c r="P87" i="2"/>
  <c r="M88" i="2"/>
  <c r="N88" i="2"/>
  <c r="Q88" i="2" s="1"/>
  <c r="O88" i="2"/>
  <c r="P88" i="2"/>
  <c r="M89" i="2"/>
  <c r="N89" i="2"/>
  <c r="O89" i="2"/>
  <c r="P89" i="2"/>
  <c r="Q89" i="2"/>
  <c r="M90" i="2"/>
  <c r="N90" i="2"/>
  <c r="O90" i="2"/>
  <c r="P90" i="2"/>
  <c r="M91" i="2"/>
  <c r="Q91" i="2" s="1"/>
  <c r="N91" i="2"/>
  <c r="O91" i="2"/>
  <c r="P91" i="2"/>
  <c r="M92" i="2"/>
  <c r="N92" i="2"/>
  <c r="O92" i="2"/>
  <c r="P92" i="2"/>
  <c r="M93" i="2"/>
  <c r="N93" i="2"/>
  <c r="O93" i="2"/>
  <c r="Q93" i="2" s="1"/>
  <c r="P93" i="2"/>
  <c r="M94" i="2"/>
  <c r="N94" i="2"/>
  <c r="Q94" i="2" s="1"/>
  <c r="O94" i="2"/>
  <c r="P94" i="2"/>
  <c r="M95" i="2"/>
  <c r="N95" i="2"/>
  <c r="O95" i="2"/>
  <c r="Q95" i="2" s="1"/>
  <c r="P95" i="2"/>
  <c r="M96" i="2"/>
  <c r="N96" i="2"/>
  <c r="Q96" i="2" s="1"/>
  <c r="O96" i="2"/>
  <c r="P96" i="2"/>
  <c r="M97" i="2"/>
  <c r="N97" i="2"/>
  <c r="O97" i="2"/>
  <c r="P97" i="2"/>
  <c r="Q97" i="2"/>
  <c r="M98" i="2"/>
  <c r="N98" i="2"/>
  <c r="O98" i="2"/>
  <c r="P98" i="2"/>
  <c r="M99" i="2"/>
  <c r="Q99" i="2" s="1"/>
  <c r="N99" i="2"/>
  <c r="O99" i="2"/>
  <c r="P99" i="2"/>
  <c r="M100" i="2"/>
  <c r="N100" i="2"/>
  <c r="O100" i="2"/>
  <c r="P100" i="2"/>
  <c r="M101" i="2"/>
  <c r="N101" i="2"/>
  <c r="O101" i="2"/>
  <c r="Q101" i="2" s="1"/>
  <c r="P101" i="2"/>
  <c r="M102" i="2"/>
  <c r="N102" i="2"/>
  <c r="Q102" i="2" s="1"/>
  <c r="O102" i="2"/>
  <c r="P102" i="2"/>
  <c r="M103" i="2"/>
  <c r="N103" i="2"/>
  <c r="O103" i="2"/>
  <c r="Q103" i="2" s="1"/>
  <c r="P103" i="2"/>
  <c r="M104" i="2"/>
  <c r="N104" i="2"/>
  <c r="Q104" i="2" s="1"/>
  <c r="O104" i="2"/>
  <c r="P104" i="2"/>
  <c r="M105" i="2"/>
  <c r="N105" i="2"/>
  <c r="O105" i="2"/>
  <c r="P105" i="2"/>
  <c r="Q105" i="2"/>
  <c r="M106" i="2"/>
  <c r="N106" i="2"/>
  <c r="O106" i="2"/>
  <c r="P106" i="2"/>
  <c r="M107" i="2"/>
  <c r="N107" i="2"/>
  <c r="O107" i="2"/>
  <c r="P107" i="2"/>
  <c r="Q107" i="2"/>
  <c r="M108" i="2"/>
  <c r="N108" i="2"/>
  <c r="O108" i="2"/>
  <c r="P108" i="2"/>
  <c r="M109" i="2"/>
  <c r="N109" i="2"/>
  <c r="O109" i="2"/>
  <c r="Q109" i="2" s="1"/>
  <c r="P109" i="2"/>
  <c r="M110" i="2"/>
  <c r="N110" i="2"/>
  <c r="Q110" i="2" s="1"/>
  <c r="O110" i="2"/>
  <c r="P110" i="2"/>
  <c r="M111" i="2"/>
  <c r="N111" i="2"/>
  <c r="O111" i="2"/>
  <c r="Q111" i="2" s="1"/>
  <c r="P111" i="2"/>
  <c r="M112" i="2"/>
  <c r="N112" i="2"/>
  <c r="Q112" i="2" s="1"/>
  <c r="O112" i="2"/>
  <c r="P112" i="2"/>
  <c r="M113" i="2"/>
  <c r="N113" i="2"/>
  <c r="O113" i="2"/>
  <c r="P113" i="2"/>
  <c r="Q113" i="2"/>
  <c r="M114" i="2"/>
  <c r="N114" i="2"/>
  <c r="O114" i="2"/>
  <c r="P114" i="2"/>
  <c r="M115" i="2"/>
  <c r="N115" i="2"/>
  <c r="O115" i="2"/>
  <c r="P115" i="2"/>
  <c r="Q115" i="2"/>
  <c r="M116" i="2"/>
  <c r="N116" i="2"/>
  <c r="O116" i="2"/>
  <c r="P116" i="2"/>
  <c r="M117" i="2"/>
  <c r="N117" i="2"/>
  <c r="O117" i="2"/>
  <c r="Q117" i="2" s="1"/>
  <c r="P117" i="2"/>
  <c r="M118" i="2"/>
  <c r="N118" i="2"/>
  <c r="Q118" i="2" s="1"/>
  <c r="O118" i="2"/>
  <c r="P118" i="2"/>
  <c r="M119" i="2"/>
  <c r="N119" i="2"/>
  <c r="O119" i="2"/>
  <c r="Q119" i="2" s="1"/>
  <c r="P119" i="2"/>
  <c r="M120" i="2"/>
  <c r="N120" i="2"/>
  <c r="Q120" i="2" s="1"/>
  <c r="O120" i="2"/>
  <c r="P120" i="2"/>
  <c r="M121" i="2"/>
  <c r="N121" i="2"/>
  <c r="O121" i="2"/>
  <c r="P121" i="2"/>
  <c r="Q121" i="2"/>
  <c r="M122" i="2"/>
  <c r="N122" i="2"/>
  <c r="O122" i="2"/>
  <c r="P122" i="2"/>
  <c r="M123" i="2"/>
  <c r="Q123" i="2" s="1"/>
  <c r="N123" i="2"/>
  <c r="O123" i="2"/>
  <c r="P123" i="2"/>
  <c r="M124" i="2"/>
  <c r="N124" i="2"/>
  <c r="O124" i="2"/>
  <c r="P124" i="2"/>
  <c r="M125" i="2"/>
  <c r="N125" i="2"/>
  <c r="O125" i="2"/>
  <c r="Q125" i="2" s="1"/>
  <c r="P125" i="2"/>
  <c r="M126" i="2"/>
  <c r="N126" i="2"/>
  <c r="Q126" i="2" s="1"/>
  <c r="O126" i="2"/>
  <c r="P126" i="2"/>
  <c r="M127" i="2"/>
  <c r="N127" i="2"/>
  <c r="O127" i="2"/>
  <c r="Q127" i="2" s="1"/>
  <c r="P127" i="2"/>
  <c r="M128" i="2"/>
  <c r="N128" i="2"/>
  <c r="Q128" i="2" s="1"/>
  <c r="O128" i="2"/>
  <c r="P128" i="2"/>
  <c r="M129" i="2"/>
  <c r="N129" i="2"/>
  <c r="O129" i="2"/>
  <c r="P129" i="2"/>
  <c r="Q129" i="2"/>
  <c r="M130" i="2"/>
  <c r="N130" i="2"/>
  <c r="O130" i="2"/>
  <c r="P130" i="2"/>
  <c r="M131" i="2"/>
  <c r="N131" i="2"/>
  <c r="O131" i="2"/>
  <c r="P131" i="2"/>
  <c r="Q131" i="2"/>
  <c r="M132" i="2"/>
  <c r="N132" i="2"/>
  <c r="O132" i="2"/>
  <c r="P132" i="2"/>
  <c r="M133" i="2"/>
  <c r="N133" i="2"/>
  <c r="O133" i="2"/>
  <c r="Q133" i="2" s="1"/>
  <c r="P133" i="2"/>
  <c r="M134" i="2"/>
  <c r="N134" i="2"/>
  <c r="Q134" i="2" s="1"/>
  <c r="O134" i="2"/>
  <c r="P134" i="2"/>
  <c r="M135" i="2"/>
  <c r="N135" i="2"/>
  <c r="O135" i="2"/>
  <c r="Q135" i="2" s="1"/>
  <c r="P135" i="2"/>
  <c r="M136" i="2"/>
  <c r="N136" i="2"/>
  <c r="Q136" i="2" s="1"/>
  <c r="O136" i="2"/>
  <c r="P136" i="2"/>
  <c r="M137" i="2"/>
  <c r="N137" i="2"/>
  <c r="O137" i="2"/>
  <c r="P137" i="2"/>
  <c r="Q137" i="2"/>
  <c r="M138" i="2"/>
  <c r="N138" i="2"/>
  <c r="O138" i="2"/>
  <c r="P138" i="2"/>
  <c r="M139" i="2"/>
  <c r="Q139" i="2" s="1"/>
  <c r="N139" i="2"/>
  <c r="O139" i="2"/>
  <c r="P139" i="2"/>
  <c r="M140" i="2"/>
  <c r="N140" i="2"/>
  <c r="O140" i="2"/>
  <c r="P140" i="2"/>
  <c r="M141" i="2"/>
  <c r="N141" i="2"/>
  <c r="O141" i="2"/>
  <c r="Q141" i="2" s="1"/>
  <c r="P141" i="2"/>
  <c r="M142" i="2"/>
  <c r="N142" i="2"/>
  <c r="Q142" i="2" s="1"/>
  <c r="O142" i="2"/>
  <c r="P142" i="2"/>
  <c r="M143" i="2"/>
  <c r="N143" i="2"/>
  <c r="O143" i="2"/>
  <c r="Q143" i="2" s="1"/>
  <c r="P143" i="2"/>
  <c r="M144" i="2"/>
  <c r="N144" i="2"/>
  <c r="Q144" i="2" s="1"/>
  <c r="O144" i="2"/>
  <c r="P144" i="2"/>
  <c r="M145" i="2"/>
  <c r="N145" i="2"/>
  <c r="O145" i="2"/>
  <c r="P145" i="2"/>
  <c r="Q145" i="2"/>
  <c r="M146" i="2"/>
  <c r="N146" i="2"/>
  <c r="O146" i="2"/>
  <c r="P146" i="2"/>
  <c r="M147" i="2"/>
  <c r="Q147" i="2" s="1"/>
  <c r="N147" i="2"/>
  <c r="O147" i="2"/>
  <c r="P147" i="2"/>
  <c r="M148" i="2"/>
  <c r="N148" i="2"/>
  <c r="O148" i="2"/>
  <c r="P148" i="2"/>
  <c r="M149" i="2"/>
  <c r="N149" i="2"/>
  <c r="O149" i="2"/>
  <c r="Q149" i="2" s="1"/>
  <c r="P149" i="2"/>
  <c r="M150" i="2"/>
  <c r="N150" i="2"/>
  <c r="Q150" i="2" s="1"/>
  <c r="O150" i="2"/>
  <c r="P150" i="2"/>
  <c r="M151" i="2"/>
  <c r="N151" i="2"/>
  <c r="O151" i="2"/>
  <c r="Q151" i="2" s="1"/>
  <c r="P151" i="2"/>
  <c r="M152" i="2"/>
  <c r="N152" i="2"/>
  <c r="Q152" i="2" s="1"/>
  <c r="O152" i="2"/>
  <c r="P152" i="2"/>
  <c r="M153" i="2"/>
  <c r="N153" i="2"/>
  <c r="O153" i="2"/>
  <c r="P153" i="2"/>
  <c r="Q153" i="2"/>
  <c r="M154" i="2"/>
  <c r="N154" i="2"/>
  <c r="O154" i="2"/>
  <c r="P154" i="2"/>
  <c r="M155" i="2"/>
  <c r="Q155" i="2" s="1"/>
  <c r="N155" i="2"/>
  <c r="O155" i="2"/>
  <c r="P155" i="2"/>
  <c r="M156" i="2"/>
  <c r="N156" i="2"/>
  <c r="O156" i="2"/>
  <c r="P156" i="2"/>
  <c r="M157" i="2"/>
  <c r="N157" i="2"/>
  <c r="O157" i="2"/>
  <c r="Q157" i="2" s="1"/>
  <c r="P157" i="2"/>
  <c r="M158" i="2"/>
  <c r="N158" i="2"/>
  <c r="Q158" i="2" s="1"/>
  <c r="O158" i="2"/>
  <c r="P158" i="2"/>
  <c r="M159" i="2"/>
  <c r="N159" i="2"/>
  <c r="O159" i="2"/>
  <c r="Q159" i="2" s="1"/>
  <c r="P159" i="2"/>
  <c r="M160" i="2"/>
  <c r="N160" i="2"/>
  <c r="Q160" i="2" s="1"/>
  <c r="O160" i="2"/>
  <c r="P160" i="2"/>
  <c r="M161" i="2"/>
  <c r="N161" i="2"/>
  <c r="O161" i="2"/>
  <c r="P161" i="2"/>
  <c r="Q161" i="2"/>
  <c r="M162" i="2"/>
  <c r="N162" i="2"/>
  <c r="O162" i="2"/>
  <c r="P162" i="2"/>
  <c r="M163" i="2"/>
  <c r="Q163" i="2" s="1"/>
  <c r="N163" i="2"/>
  <c r="O163" i="2"/>
  <c r="P163" i="2"/>
  <c r="M164" i="2"/>
  <c r="N164" i="2"/>
  <c r="O164" i="2"/>
  <c r="P164" i="2"/>
  <c r="M165" i="2"/>
  <c r="N165" i="2"/>
  <c r="O165" i="2"/>
  <c r="Q165" i="2" s="1"/>
  <c r="P165" i="2"/>
  <c r="M166" i="2"/>
  <c r="N166" i="2"/>
  <c r="Q166" i="2" s="1"/>
  <c r="O166" i="2"/>
  <c r="P166" i="2"/>
  <c r="M167" i="2"/>
  <c r="N167" i="2"/>
  <c r="O167" i="2"/>
  <c r="Q167" i="2" s="1"/>
  <c r="P167" i="2"/>
  <c r="M168" i="2"/>
  <c r="N168" i="2"/>
  <c r="Q168" i="2" s="1"/>
  <c r="O168" i="2"/>
  <c r="P168" i="2"/>
  <c r="M169" i="2"/>
  <c r="N169" i="2"/>
  <c r="O169" i="2"/>
  <c r="P169" i="2"/>
  <c r="Q169" i="2"/>
  <c r="M170" i="2"/>
  <c r="N170" i="2"/>
  <c r="O170" i="2"/>
  <c r="P170" i="2"/>
  <c r="M171" i="2"/>
  <c r="Q171" i="2" s="1"/>
  <c r="N171" i="2"/>
  <c r="O171" i="2"/>
  <c r="P171" i="2"/>
  <c r="M172" i="2"/>
  <c r="N172" i="2"/>
  <c r="O172" i="2"/>
  <c r="P172" i="2"/>
  <c r="M173" i="2"/>
  <c r="N173" i="2"/>
  <c r="O173" i="2"/>
  <c r="Q173" i="2" s="1"/>
  <c r="P173" i="2"/>
  <c r="M174" i="2"/>
  <c r="N174" i="2"/>
  <c r="Q174" i="2" s="1"/>
  <c r="O174" i="2"/>
  <c r="P174" i="2"/>
  <c r="M175" i="2"/>
  <c r="N175" i="2"/>
  <c r="O175" i="2"/>
  <c r="Q175" i="2" s="1"/>
  <c r="P175" i="2"/>
  <c r="M176" i="2"/>
  <c r="N176" i="2"/>
  <c r="Q176" i="2" s="1"/>
  <c r="O176" i="2"/>
  <c r="P176" i="2"/>
  <c r="M177" i="2"/>
  <c r="N177" i="2"/>
  <c r="O177" i="2"/>
  <c r="P177" i="2"/>
  <c r="Q177" i="2"/>
  <c r="M178" i="2"/>
  <c r="N178" i="2"/>
  <c r="O178" i="2"/>
  <c r="P178" i="2"/>
  <c r="M179" i="2"/>
  <c r="N179" i="2"/>
  <c r="O179" i="2"/>
  <c r="P179" i="2"/>
  <c r="Q179" i="2"/>
  <c r="M180" i="2"/>
  <c r="N180" i="2"/>
  <c r="O180" i="2"/>
  <c r="P180" i="2"/>
  <c r="M181" i="2"/>
  <c r="N181" i="2"/>
  <c r="O181" i="2"/>
  <c r="Q181" i="2" s="1"/>
  <c r="P181" i="2"/>
  <c r="M182" i="2"/>
  <c r="N182" i="2"/>
  <c r="Q182" i="2" s="1"/>
  <c r="O182" i="2"/>
  <c r="P182" i="2"/>
  <c r="M183" i="2"/>
  <c r="N183" i="2"/>
  <c r="O183" i="2"/>
  <c r="Q183" i="2" s="1"/>
  <c r="P183" i="2"/>
  <c r="M184" i="2"/>
  <c r="N184" i="2"/>
  <c r="Q184" i="2" s="1"/>
  <c r="O184" i="2"/>
  <c r="P184" i="2"/>
  <c r="M185" i="2"/>
  <c r="N185" i="2"/>
  <c r="O185" i="2"/>
  <c r="P185" i="2"/>
  <c r="Q185" i="2"/>
  <c r="M186" i="2"/>
  <c r="N186" i="2"/>
  <c r="O186" i="2"/>
  <c r="P186" i="2"/>
  <c r="M187" i="2"/>
  <c r="Q187" i="2" s="1"/>
  <c r="N187" i="2"/>
  <c r="O187" i="2"/>
  <c r="P187" i="2"/>
  <c r="M188" i="2"/>
  <c r="N188" i="2"/>
  <c r="O188" i="2"/>
  <c r="P188" i="2"/>
  <c r="M189" i="2"/>
  <c r="N189" i="2"/>
  <c r="O189" i="2"/>
  <c r="Q189" i="2" s="1"/>
  <c r="P189" i="2"/>
  <c r="M190" i="2"/>
  <c r="N190" i="2"/>
  <c r="Q190" i="2" s="1"/>
  <c r="O190" i="2"/>
  <c r="P190" i="2"/>
  <c r="M191" i="2"/>
  <c r="N191" i="2"/>
  <c r="O191" i="2"/>
  <c r="Q191" i="2" s="1"/>
  <c r="P191" i="2"/>
  <c r="M192" i="2"/>
  <c r="N192" i="2"/>
  <c r="Q192" i="2" s="1"/>
  <c r="O192" i="2"/>
  <c r="P192" i="2"/>
  <c r="M193" i="2"/>
  <c r="N193" i="2"/>
  <c r="O193" i="2"/>
  <c r="P193" i="2"/>
  <c r="Q193" i="2"/>
  <c r="M194" i="2"/>
  <c r="N194" i="2"/>
  <c r="O194" i="2"/>
  <c r="P194" i="2"/>
  <c r="M195" i="2"/>
  <c r="Q195" i="2" s="1"/>
  <c r="N195" i="2"/>
  <c r="O195" i="2"/>
  <c r="P195" i="2"/>
  <c r="M196" i="2"/>
  <c r="N196" i="2"/>
  <c r="O196" i="2"/>
  <c r="P196" i="2"/>
  <c r="M197" i="2"/>
  <c r="N197" i="2"/>
  <c r="O197" i="2"/>
  <c r="Q197" i="2" s="1"/>
  <c r="P197" i="2"/>
  <c r="M198" i="2"/>
  <c r="N198" i="2"/>
  <c r="Q198" i="2" s="1"/>
  <c r="O198" i="2"/>
  <c r="P198" i="2"/>
  <c r="M199" i="2"/>
  <c r="N199" i="2"/>
  <c r="O199" i="2"/>
  <c r="Q199" i="2" s="1"/>
  <c r="P199" i="2"/>
  <c r="M200" i="2"/>
  <c r="N200" i="2"/>
  <c r="Q200" i="2" s="1"/>
  <c r="O200" i="2"/>
  <c r="P200" i="2"/>
  <c r="M201" i="2"/>
  <c r="N201" i="2"/>
  <c r="O201" i="2"/>
  <c r="P201" i="2"/>
  <c r="Q201" i="2"/>
  <c r="M202" i="2"/>
  <c r="N202" i="2"/>
  <c r="O202" i="2"/>
  <c r="P202" i="2"/>
  <c r="M203" i="2"/>
  <c r="Q203" i="2" s="1"/>
  <c r="N203" i="2"/>
  <c r="O203" i="2"/>
  <c r="P203" i="2"/>
  <c r="M204" i="2"/>
  <c r="N204" i="2"/>
  <c r="O204" i="2"/>
  <c r="P204" i="2"/>
  <c r="M205" i="2"/>
  <c r="N205" i="2"/>
  <c r="O205" i="2"/>
  <c r="Q205" i="2" s="1"/>
  <c r="P205" i="2"/>
  <c r="M206" i="2"/>
  <c r="N206" i="2"/>
  <c r="Q206" i="2" s="1"/>
  <c r="O206" i="2"/>
  <c r="P206" i="2"/>
  <c r="M207" i="2"/>
  <c r="N207" i="2"/>
  <c r="O207" i="2"/>
  <c r="Q207" i="2" s="1"/>
  <c r="P207" i="2"/>
  <c r="M208" i="2"/>
  <c r="N208" i="2"/>
  <c r="Q208" i="2" s="1"/>
  <c r="O208" i="2"/>
  <c r="P208" i="2"/>
  <c r="M209" i="2"/>
  <c r="N209" i="2"/>
  <c r="O209" i="2"/>
  <c r="P209" i="2"/>
  <c r="Q209" i="2"/>
  <c r="M210" i="2"/>
  <c r="N210" i="2"/>
  <c r="O210" i="2"/>
  <c r="P210" i="2"/>
  <c r="M211" i="2"/>
  <c r="Q211" i="2" s="1"/>
  <c r="N211" i="2"/>
  <c r="O211" i="2"/>
  <c r="P211" i="2"/>
  <c r="M212" i="2"/>
  <c r="N212" i="2"/>
  <c r="O212" i="2"/>
  <c r="P212" i="2"/>
  <c r="M213" i="2"/>
  <c r="N213" i="2"/>
  <c r="O213" i="2"/>
  <c r="Q213" i="2" s="1"/>
  <c r="P213" i="2"/>
  <c r="M214" i="2"/>
  <c r="N214" i="2"/>
  <c r="Q214" i="2" s="1"/>
  <c r="O214" i="2"/>
  <c r="P214" i="2"/>
  <c r="M215" i="2"/>
  <c r="N215" i="2"/>
  <c r="O215" i="2"/>
  <c r="Q215" i="2" s="1"/>
  <c r="P215" i="2"/>
  <c r="M216" i="2"/>
  <c r="N216" i="2"/>
  <c r="Q216" i="2" s="1"/>
  <c r="O216" i="2"/>
  <c r="P216" i="2"/>
  <c r="M217" i="2"/>
  <c r="N217" i="2"/>
  <c r="O217" i="2"/>
  <c r="P217" i="2"/>
  <c r="Q217" i="2"/>
  <c r="M218" i="2"/>
  <c r="N218" i="2"/>
  <c r="O218" i="2"/>
  <c r="P218" i="2"/>
  <c r="M219" i="2"/>
  <c r="Q219" i="2" s="1"/>
  <c r="N219" i="2"/>
  <c r="O219" i="2"/>
  <c r="P219" i="2"/>
  <c r="M220" i="2"/>
  <c r="N220" i="2"/>
  <c r="O220" i="2"/>
  <c r="P220" i="2"/>
  <c r="M221" i="2"/>
  <c r="N221" i="2"/>
  <c r="O221" i="2"/>
  <c r="Q221" i="2" s="1"/>
  <c r="P221" i="2"/>
  <c r="M222" i="2"/>
  <c r="N222" i="2"/>
  <c r="Q222" i="2" s="1"/>
  <c r="O222" i="2"/>
  <c r="P222" i="2"/>
  <c r="M223" i="2"/>
  <c r="N223" i="2"/>
  <c r="O223" i="2"/>
  <c r="Q223" i="2" s="1"/>
  <c r="P223" i="2"/>
  <c r="M224" i="2"/>
  <c r="N224" i="2"/>
  <c r="Q224" i="2" s="1"/>
  <c r="O224" i="2"/>
  <c r="P224" i="2"/>
  <c r="M225" i="2"/>
  <c r="N225" i="2"/>
  <c r="O225" i="2"/>
  <c r="P225" i="2"/>
  <c r="Q225" i="2"/>
  <c r="M226" i="2"/>
  <c r="N226" i="2"/>
  <c r="O226" i="2"/>
  <c r="P226" i="2"/>
  <c r="M227" i="2"/>
  <c r="Q227" i="2" s="1"/>
  <c r="N227" i="2"/>
  <c r="O227" i="2"/>
  <c r="P227" i="2"/>
  <c r="M228" i="2"/>
  <c r="N228" i="2"/>
  <c r="O228" i="2"/>
  <c r="P228" i="2"/>
  <c r="M229" i="2"/>
  <c r="N229" i="2"/>
  <c r="O229" i="2"/>
  <c r="Q229" i="2" s="1"/>
  <c r="P229" i="2"/>
  <c r="M230" i="2"/>
  <c r="N230" i="2"/>
  <c r="Q230" i="2" s="1"/>
  <c r="O230" i="2"/>
  <c r="P230" i="2"/>
  <c r="M231" i="2"/>
  <c r="N231" i="2"/>
  <c r="O231" i="2"/>
  <c r="Q231" i="2" s="1"/>
  <c r="P231" i="2"/>
  <c r="M232" i="2"/>
  <c r="N232" i="2"/>
  <c r="Q232" i="2" s="1"/>
  <c r="O232" i="2"/>
  <c r="P232" i="2"/>
  <c r="M233" i="2"/>
  <c r="N233" i="2"/>
  <c r="Q233" i="2" s="1"/>
  <c r="O233" i="2"/>
  <c r="P233" i="2"/>
  <c r="M234" i="2"/>
  <c r="Q234" i="2" s="1"/>
  <c r="N234" i="2"/>
  <c r="O234" i="2"/>
  <c r="P234" i="2"/>
  <c r="M235" i="2"/>
  <c r="N235" i="2"/>
  <c r="O235" i="2"/>
  <c r="Q235" i="2" s="1"/>
  <c r="P235" i="2"/>
  <c r="M236" i="2"/>
  <c r="N236" i="2"/>
  <c r="O236" i="2"/>
  <c r="P236" i="2"/>
  <c r="M237" i="2"/>
  <c r="N237" i="2"/>
  <c r="O237" i="2"/>
  <c r="Q237" i="2" s="1"/>
  <c r="P237" i="2"/>
  <c r="M238" i="2"/>
  <c r="N238" i="2"/>
  <c r="Q238" i="2" s="1"/>
  <c r="O238" i="2"/>
  <c r="P238" i="2"/>
  <c r="M239" i="2"/>
  <c r="Q239" i="2" s="1"/>
  <c r="N239" i="2"/>
  <c r="O239" i="2"/>
  <c r="P239" i="2"/>
  <c r="M240" i="2"/>
  <c r="N240" i="2"/>
  <c r="O240" i="2"/>
  <c r="P240" i="2"/>
  <c r="M241" i="2"/>
  <c r="N241" i="2"/>
  <c r="Q241" i="2" s="1"/>
  <c r="O241" i="2"/>
  <c r="P241" i="2"/>
  <c r="M242" i="2"/>
  <c r="Q242" i="2" s="1"/>
  <c r="N242" i="2"/>
  <c r="O242" i="2"/>
  <c r="P242" i="2"/>
  <c r="M243" i="2"/>
  <c r="N243" i="2"/>
  <c r="O243" i="2"/>
  <c r="P243" i="2"/>
  <c r="Q243" i="2" s="1"/>
  <c r="M244" i="2"/>
  <c r="N244" i="2"/>
  <c r="O244" i="2"/>
  <c r="P244" i="2"/>
  <c r="M245" i="2"/>
  <c r="Q245" i="2" s="1"/>
  <c r="N245" i="2"/>
  <c r="O245" i="2"/>
  <c r="P245" i="2"/>
  <c r="M246" i="2"/>
  <c r="N246" i="2"/>
  <c r="Q246" i="2" s="1"/>
  <c r="O246" i="2"/>
  <c r="P246" i="2"/>
  <c r="M247" i="2"/>
  <c r="N247" i="2"/>
  <c r="O247" i="2"/>
  <c r="Q247" i="2" s="1"/>
  <c r="P247" i="2"/>
  <c r="M248" i="2"/>
  <c r="N248" i="2"/>
  <c r="Q248" i="2" s="1"/>
  <c r="O248" i="2"/>
  <c r="P248" i="2"/>
  <c r="M249" i="2"/>
  <c r="N249" i="2"/>
  <c r="Q249" i="2" s="1"/>
  <c r="O249" i="2"/>
  <c r="P249" i="2"/>
  <c r="M250" i="2"/>
  <c r="N250" i="2"/>
  <c r="O250" i="2"/>
  <c r="P250" i="2"/>
  <c r="Q250" i="2"/>
  <c r="M251" i="2"/>
  <c r="N251" i="2"/>
  <c r="O251" i="2"/>
  <c r="Q251" i="2" s="1"/>
  <c r="P251" i="2"/>
  <c r="M252" i="2"/>
  <c r="N252" i="2"/>
  <c r="O252" i="2"/>
  <c r="P252" i="2"/>
  <c r="M253" i="2"/>
  <c r="Q253" i="2" s="1"/>
  <c r="N253" i="2"/>
  <c r="O253" i="2"/>
  <c r="P253" i="2"/>
  <c r="M254" i="2"/>
  <c r="N254" i="2"/>
  <c r="Q254" i="2" s="1"/>
  <c r="O254" i="2"/>
  <c r="P254" i="2"/>
  <c r="M255" i="2"/>
  <c r="Q255" i="2" s="1"/>
  <c r="N255" i="2"/>
  <c r="O255" i="2"/>
  <c r="P255" i="2"/>
  <c r="M256" i="2"/>
  <c r="N256" i="2"/>
  <c r="O256" i="2"/>
  <c r="P256" i="2"/>
  <c r="M257" i="2"/>
  <c r="N257" i="2"/>
  <c r="Q257" i="2" s="1"/>
  <c r="O257" i="2"/>
  <c r="P257" i="2"/>
  <c r="M258" i="2"/>
  <c r="N258" i="2"/>
  <c r="O258" i="2"/>
  <c r="P258" i="2"/>
  <c r="Q258" i="2"/>
  <c r="M259" i="2"/>
  <c r="N259" i="2"/>
  <c r="O259" i="2"/>
  <c r="P259" i="2"/>
  <c r="Q259" i="2" s="1"/>
  <c r="M260" i="2"/>
  <c r="N260" i="2"/>
  <c r="O260" i="2"/>
  <c r="P260" i="2"/>
  <c r="M261" i="2"/>
  <c r="Q261" i="2" s="1"/>
  <c r="N261" i="2"/>
  <c r="O261" i="2"/>
  <c r="P261" i="2"/>
  <c r="M262" i="2"/>
  <c r="N262" i="2"/>
  <c r="Q262" i="2" s="1"/>
  <c r="O262" i="2"/>
  <c r="P262" i="2"/>
  <c r="M263" i="2"/>
  <c r="N263" i="2"/>
  <c r="O263" i="2"/>
  <c r="Q263" i="2" s="1"/>
  <c r="P263" i="2"/>
  <c r="M264" i="2"/>
  <c r="N264" i="2"/>
  <c r="Q264" i="2" s="1"/>
  <c r="O264" i="2"/>
  <c r="P264" i="2"/>
  <c r="Q1" i="2"/>
  <c r="P1" i="2"/>
  <c r="O1" i="2"/>
  <c r="N1" i="2"/>
  <c r="M1" i="2"/>
  <c r="D270" i="2"/>
  <c r="F269" i="2"/>
  <c r="F268" i="2"/>
  <c r="B269" i="2"/>
  <c r="B268" i="2"/>
  <c r="A265" i="2"/>
  <c r="B265" i="2"/>
  <c r="C265" i="2"/>
  <c r="D265" i="2"/>
  <c r="E265" i="2"/>
  <c r="F265" i="2"/>
  <c r="G265" i="2"/>
  <c r="H265" i="2"/>
  <c r="I265" i="2"/>
  <c r="J265" i="2"/>
  <c r="K265" i="2"/>
  <c r="Q252" i="2" l="1"/>
  <c r="Q236" i="2"/>
  <c r="Q72" i="2"/>
  <c r="Q240" i="2"/>
  <c r="Q228" i="2"/>
  <c r="Q220" i="2"/>
  <c r="Q212" i="2"/>
  <c r="Q204" i="2"/>
  <c r="Q196" i="2"/>
  <c r="Q188" i="2"/>
  <c r="Q180" i="2"/>
  <c r="Q172" i="2"/>
  <c r="Q164" i="2"/>
  <c r="Q156" i="2"/>
  <c r="Q148" i="2"/>
  <c r="Q140" i="2"/>
  <c r="Q132" i="2"/>
  <c r="Q124" i="2"/>
  <c r="Q116" i="2"/>
  <c r="Q108" i="2"/>
  <c r="Q100" i="2"/>
  <c r="Q92" i="2"/>
  <c r="Q84" i="2"/>
  <c r="Q68" i="2"/>
  <c r="Q52" i="2"/>
  <c r="Q36" i="2"/>
  <c r="Q20" i="2"/>
  <c r="Q5" i="2"/>
  <c r="Q4" i="2"/>
  <c r="Q256" i="2"/>
  <c r="Q260" i="2"/>
  <c r="Q244" i="2"/>
  <c r="Q226" i="2"/>
  <c r="Q218" i="2"/>
  <c r="Q210" i="2"/>
  <c r="Q202" i="2"/>
  <c r="Q194" i="2"/>
  <c r="Q186" i="2"/>
  <c r="Q178" i="2"/>
  <c r="Q170" i="2"/>
  <c r="Q162" i="2"/>
  <c r="Q154" i="2"/>
  <c r="Q146" i="2"/>
  <c r="Q138" i="2"/>
  <c r="Q130" i="2"/>
  <c r="Q122" i="2"/>
  <c r="Q114" i="2"/>
  <c r="Q106" i="2"/>
  <c r="Q98" i="2"/>
  <c r="Q90" i="2"/>
  <c r="Q82" i="2"/>
  <c r="Q80" i="2"/>
  <c r="Q64" i="2"/>
  <c r="Q48" i="2"/>
  <c r="Q32" i="2"/>
  <c r="Q16" i="2"/>
</calcChain>
</file>

<file path=xl/sharedStrings.xml><?xml version="1.0" encoding="utf-8"?>
<sst xmlns="http://schemas.openxmlformats.org/spreadsheetml/2006/main" count="725" uniqueCount="89">
  <si>
    <t>NcFileName</t>
  </si>
  <si>
    <t>C:\WCRP\CERES_EBAF_Ed4.1_Subset_200004-202203.nc</t>
  </si>
  <si>
    <t>NcFileType</t>
  </si>
  <si>
    <t>Unknown</t>
  </si>
  <si>
    <t>Global Attributes</t>
  </si>
  <si>
    <t>Name</t>
  </si>
  <si>
    <t>NcType</t>
  </si>
  <si>
    <t>Value</t>
  </si>
  <si>
    <t>Dimensions</t>
  </si>
  <si>
    <t>Excel Name</t>
  </si>
  <si>
    <t>Loaded Range in Excel</t>
  </si>
  <si>
    <t>Loaded Length in Excel</t>
  </si>
  <si>
    <t>Length in NC File</t>
  </si>
  <si>
    <t>time</t>
  </si>
  <si>
    <t>[ 1 - 264 ]</t>
  </si>
  <si>
    <t>Variables</t>
  </si>
  <si>
    <t>Dimension</t>
  </si>
  <si>
    <t>Attribute Name</t>
  </si>
  <si>
    <t>Attribute NcType</t>
  </si>
  <si>
    <t>Attribute Value</t>
  </si>
  <si>
    <t>NcStorageType</t>
  </si>
  <si>
    <t>gtoa_lw_all_mon</t>
  </si>
  <si>
    <t>NC_FLOAT</t>
  </si>
  <si>
    <t>long_name</t>
  </si>
  <si>
    <t>NC_CHAR</t>
  </si>
  <si>
    <t>"Top of The Atmosphere Longwave Flux, All-Sky conditions, Monthly Means"</t>
  </si>
  <si>
    <t>-</t>
  </si>
  <si>
    <t>standard_name</t>
  </si>
  <si>
    <t>"TOA Longwave Flux - All-Sky"</t>
  </si>
  <si>
    <t>CF_name</t>
  </si>
  <si>
    <t>"toa_outgoing_longwave_flux"</t>
  </si>
  <si>
    <t>comment</t>
  </si>
  <si>
    <t>"none"</t>
  </si>
  <si>
    <t>units</t>
  </si>
  <si>
    <t>"W m-2"</t>
  </si>
  <si>
    <t>valid_min</t>
  </si>
  <si>
    <t>"      0.00000"</t>
  </si>
  <si>
    <t>valid_max</t>
  </si>
  <si>
    <t>"      400.000"</t>
  </si>
  <si>
    <t>_FillValue</t>
  </si>
  <si>
    <t>gtoa_lw_clr_t_mon</t>
  </si>
  <si>
    <t>"Top of The Atmosphere Longwave Flux, Clear-Sky (for total region) conditions, Monthly Means"</t>
  </si>
  <si>
    <t>"TOA Longwave Flux - Clear-Sky (for total region)"</t>
  </si>
  <si>
    <t>"Clear-sky flux computed by radiative transfer model where clouds are removed from the atmospheric column, which is more consistent with the way in which climate models define clear-sky flux."</t>
  </si>
  <si>
    <t>gsolar_mon</t>
  </si>
  <si>
    <t>"Incoming Solar Flux, Monthly Means"</t>
  </si>
  <si>
    <t>"Incoming Solar Flux"</t>
  </si>
  <si>
    <t>"toa_incoming_shortwave_flux"</t>
  </si>
  <si>
    <t>"      800.000"</t>
  </si>
  <si>
    <t>gsfc_sw_down_all_mon</t>
  </si>
  <si>
    <t>"Surface Shortwave Flux Down, All-Sky conditions, Monthly Means"</t>
  </si>
  <si>
    <t>"Surface Shortwave Flux Down - All-Sky"</t>
  </si>
  <si>
    <t>"surface_downwelling_shortwave_flux_in_air"</t>
  </si>
  <si>
    <t>"      520.000"</t>
  </si>
  <si>
    <t>gsfc_sw_down_clr_t_mon</t>
  </si>
  <si>
    <t>"Surface Shortwave Flux Down, Clear-Sky (for total region) conditions, Monthly Means"</t>
  </si>
  <si>
    <t>"Surface Shortwave Flux Down - Clear-Sky (for total region)"</t>
  </si>
  <si>
    <t>gsfc_sw_up_all_mon</t>
  </si>
  <si>
    <t>"Surface Shortwave Flux Up, All-Sky conditions, Monthly Means"</t>
  </si>
  <si>
    <t>"Surface Shortwave Flux Up - All-Sky"</t>
  </si>
  <si>
    <t>"surface_upwelling_shortwave_flux_in_air"</t>
  </si>
  <si>
    <t>"      420.000"</t>
  </si>
  <si>
    <t>gsfc_sw_up_clr_t_mon</t>
  </si>
  <si>
    <t>"Surface Shortwave Flux Up, Clear-Sky (for total region) conditions, Monthly Means"</t>
  </si>
  <si>
    <t>"Surface Shortwave Flux Up - Clear-Sky (for total region)"</t>
  </si>
  <si>
    <t>gsfc_lw_down_all_mon</t>
  </si>
  <si>
    <t>"Surface Longwave Flux Down, All-Sky conditions, Monthly Means"</t>
  </si>
  <si>
    <t>"Surface Longwave Flux Down - All-Sky"</t>
  </si>
  <si>
    <t>"surface_downwelling_longwave_flux_in_air"</t>
  </si>
  <si>
    <t>"      40.0000"</t>
  </si>
  <si>
    <t>"      500.000"</t>
  </si>
  <si>
    <t>gsfc_lw_down_clr_t_mon</t>
  </si>
  <si>
    <t>"Surface Longwave Flux Down, Clear-Sky (for total region) conditions, Monthly Means"</t>
  </si>
  <si>
    <t>"Surface Longwave Flux Down - Clear-Sky (for total region)"</t>
  </si>
  <si>
    <t>gsfc_lw_up_all_mon</t>
  </si>
  <si>
    <t>"Surface Longwave Flux Up, All-Sky conditions, Monthly Means"</t>
  </si>
  <si>
    <t>"Surface Longwave Flux Up - All-Sky"</t>
  </si>
  <si>
    <t>"surface_upwelling_longwave_flux_in_air"</t>
  </si>
  <si>
    <t>"      50.0000"</t>
  </si>
  <si>
    <t>"      650.000"</t>
  </si>
  <si>
    <t>gsfc_lw_up_clr_t_mon</t>
  </si>
  <si>
    <t>"Surface Longwave Flux Up, Clear-Sky (for total region) conditions, Monthly Means"</t>
  </si>
  <si>
    <t>"Surface Longwave Flux Up - Clear-Sky (for total region)"</t>
  </si>
  <si>
    <t>Data</t>
  </si>
  <si>
    <t>mean=</t>
  </si>
  <si>
    <r>
      <rPr>
        <sz val="11"/>
        <color theme="1"/>
        <rFont val="Calibri"/>
        <family val="2"/>
      </rPr>
      <t>Δ</t>
    </r>
    <r>
      <rPr>
        <sz val="11"/>
        <color theme="1"/>
        <rFont val="Calibri"/>
        <family val="2"/>
        <charset val="238"/>
        <scheme val="minor"/>
      </rPr>
      <t>Eq1=</t>
    </r>
  </si>
  <si>
    <t>ΔEq2=</t>
  </si>
  <si>
    <t>ΔEq3=</t>
  </si>
  <si>
    <t>ΔEq4=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</si>
</sst>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0"/>
    <numFmt numFmtId="165" formatCode="0.0000"/>
    <numFmt numFmtId="166" formatCode="0.000"/>
  </numFmts>
  <fonts count="6" x14ac:knownFonts="1">
    <font>
      <sz val="11"/>
      <color theme="1"/>
      <name val="Calibri"/>
      <family val="2"/>
      <charset val="238"/>
      <scheme val="minor"/>
    </font>
    <font>
      <sz val="11"/>
      <color rgb="FF808080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0"/>
      <color rgb="FF00B0F0"/>
      <name val="Arial Black"/>
      <family val="2"/>
    </font>
  </fonts>
  <fills count="5">
    <fill>
      <patternFill patternType="none"/>
    </fill>
    <fill>
      <patternFill patternType="gray125"/>
    </fill>
    <fill>
      <patternFill patternType="solid">
        <fgColor rgb="FF9999FF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E6E6E6"/>
        <bgColor indexed="64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2" borderId="0" xfId="0" applyFill="1"/>
    <xf numFmtId="0" fontId="0" fillId="3" borderId="1" xfId="0" applyFill="1" applyBorder="1"/>
    <xf numFmtId="0" fontId="1" fillId="3" borderId="1" xfId="0" applyFont="1" applyFill="1" applyBorder="1"/>
    <xf numFmtId="0" fontId="1" fillId="3" borderId="1" xfId="0" applyFont="1" applyFill="1" applyBorder="1" applyAlignment="1">
      <alignment horizontal="left"/>
    </xf>
    <xf numFmtId="0" fontId="0" fillId="4" borderId="1" xfId="0" applyFill="1" applyBorder="1"/>
    <xf numFmtId="0" fontId="1" fillId="4" borderId="1" xfId="0" applyFont="1" applyFill="1" applyBorder="1"/>
    <xf numFmtId="0" fontId="1" fillId="4" borderId="1" xfId="0" applyFont="1" applyFill="1" applyBorder="1" applyAlignment="1">
      <alignment horizontal="left"/>
    </xf>
    <xf numFmtId="2" fontId="2" fillId="0" borderId="0" xfId="0" applyNumberFormat="1" applyFont="1"/>
    <xf numFmtId="2" fontId="0" fillId="0" borderId="0" xfId="0" applyNumberFormat="1"/>
    <xf numFmtId="0" fontId="0" fillId="0" borderId="0" xfId="0" applyAlignment="1">
      <alignment horizontal="right"/>
    </xf>
    <xf numFmtId="164" fontId="0" fillId="0" borderId="0" xfId="0" applyNumberFormat="1"/>
    <xf numFmtId="0" fontId="4" fillId="0" borderId="0" xfId="0" applyFont="1" applyAlignment="1">
      <alignment horizontal="right"/>
    </xf>
    <xf numFmtId="165" fontId="0" fillId="0" borderId="0" xfId="0" applyNumberFormat="1" applyAlignment="1">
      <alignment horizontal="right"/>
    </xf>
    <xf numFmtId="165" fontId="0" fillId="0" borderId="0" xfId="0" applyNumberFormat="1"/>
    <xf numFmtId="166" fontId="0" fillId="0" borderId="0" xfId="0" applyNumberFormat="1"/>
    <xf numFmtId="165" fontId="2" fillId="0" borderId="0" xfId="0" applyNumberFormat="1" applyFont="1"/>
    <xf numFmtId="0" fontId="5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/>
              <a:t>Mean bias</a:t>
            </a:r>
            <a:r>
              <a:rPr lang="hu-HU" baseline="0"/>
              <a:t> of the four equations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'Ed4.1'!$Q$289:$Q$309</c:f>
              <c:numCache>
                <c:formatCode>0.000</c:formatCode>
                <c:ptCount val="21"/>
                <c:pt idx="0" formatCode="General">
                  <c:v>-0.49299999999999999</c:v>
                </c:pt>
                <c:pt idx="1">
                  <c:v>-0.3471064583333347</c:v>
                </c:pt>
                <c:pt idx="2">
                  <c:v>-0.49017138888888945</c:v>
                </c:pt>
                <c:pt idx="3">
                  <c:v>-0.42369177083333476</c:v>
                </c:pt>
                <c:pt idx="4">
                  <c:v>-0.26217491666666909</c:v>
                </c:pt>
                <c:pt idx="5">
                  <c:v>-0.2134593749999997</c:v>
                </c:pt>
                <c:pt idx="6">
                  <c:v>-0.20972226190476279</c:v>
                </c:pt>
                <c:pt idx="7">
                  <c:v>-0.27243619791666629</c:v>
                </c:pt>
                <c:pt idx="8">
                  <c:v>-0.26193416666666697</c:v>
                </c:pt>
                <c:pt idx="9">
                  <c:v>-0.27574995833333216</c:v>
                </c:pt>
                <c:pt idx="10">
                  <c:v>-0.27157181818181719</c:v>
                </c:pt>
                <c:pt idx="11">
                  <c:v>-0.28658746527777662</c:v>
                </c:pt>
                <c:pt idx="12">
                  <c:v>-0.25323727564102416</c:v>
                </c:pt>
                <c:pt idx="13">
                  <c:v>-0.22781940476190313</c:v>
                </c:pt>
                <c:pt idx="14">
                  <c:v>-0.17901458333333098</c:v>
                </c:pt>
                <c:pt idx="15">
                  <c:v>-0.10403664062499877</c:v>
                </c:pt>
                <c:pt idx="16">
                  <c:v>-1.7011225490195136E-2</c:v>
                </c:pt>
                <c:pt idx="17">
                  <c:v>3.0505231481482389E-2</c:v>
                </c:pt>
                <c:pt idx="18">
                  <c:v>5.0851206140351858E-2</c:v>
                </c:pt>
                <c:pt idx="19">
                  <c:v>3.8870833333333923E-2</c:v>
                </c:pt>
                <c:pt idx="20">
                  <c:v>-3.2941071428571134E-3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5D-4C7A-8AB7-194AAB01F7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4381080"/>
        <c:axId val="674382392"/>
      </c:lineChart>
      <c:catAx>
        <c:axId val="674381080"/>
        <c:scaling>
          <c:orientation val="minMax"/>
        </c:scaling>
        <c:delete val="0"/>
        <c:axPos val="b"/>
        <c:majorTickMark val="none"/>
        <c:minorTickMark val="none"/>
        <c:tickLblPos val="low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4382392"/>
        <c:crosses val="autoZero"/>
        <c:auto val="0"/>
        <c:lblAlgn val="ctr"/>
        <c:lblOffset val="100"/>
        <c:noMultiLvlLbl val="0"/>
      </c:catAx>
      <c:valAx>
        <c:axId val="6743823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43810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/>
              <a:t>Annual</a:t>
            </a:r>
            <a:r>
              <a:rPr lang="hu-HU" baseline="0"/>
              <a:t> mean bias of the 4Eqs, Ed4.1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'Ed4.1'!$Q$266:$Q$287</c:f>
              <c:numCache>
                <c:formatCode>0.000</c:formatCode>
                <c:ptCount val="22"/>
                <c:pt idx="0">
                  <c:v>-0.49279249999999308</c:v>
                </c:pt>
                <c:pt idx="1">
                  <c:v>-0.20142041666667629</c:v>
                </c:pt>
                <c:pt idx="2">
                  <c:v>-0.77630124999999894</c:v>
                </c:pt>
                <c:pt idx="3">
                  <c:v>-0.22425291666667077</c:v>
                </c:pt>
                <c:pt idx="4">
                  <c:v>0.38389249999999348</c:v>
                </c:pt>
                <c:pt idx="5">
                  <c:v>3.0118333333347163E-2</c:v>
                </c:pt>
                <c:pt idx="6">
                  <c:v>-0.18729958333334137</c:v>
                </c:pt>
                <c:pt idx="7">
                  <c:v>-0.71143374999999054</c:v>
                </c:pt>
                <c:pt idx="8">
                  <c:v>-0.17791791666667223</c:v>
                </c:pt>
                <c:pt idx="9">
                  <c:v>-0.40009208333331908</c:v>
                </c:pt>
                <c:pt idx="10">
                  <c:v>-0.22979041666666747</c:v>
                </c:pt>
                <c:pt idx="11">
                  <c:v>-0.45175958333333038</c:v>
                </c:pt>
                <c:pt idx="12">
                  <c:v>0.1469650000000057</c:v>
                </c:pt>
                <c:pt idx="13">
                  <c:v>0.10261291666667027</c:v>
                </c:pt>
                <c:pt idx="14">
                  <c:v>0.50425291666667904</c:v>
                </c:pt>
                <c:pt idx="15">
                  <c:v>1.0206324999999843</c:v>
                </c:pt>
                <c:pt idx="16">
                  <c:v>1.3753954166666631</c:v>
                </c:pt>
                <c:pt idx="17">
                  <c:v>0.83828500000000028</c:v>
                </c:pt>
                <c:pt idx="18">
                  <c:v>0.41707875000000233</c:v>
                </c:pt>
                <c:pt idx="19">
                  <c:v>-0.18875625000000676</c:v>
                </c:pt>
                <c:pt idx="20">
                  <c:v>-0.84659291666667791</c:v>
                </c:pt>
                <c:pt idx="21">
                  <c:v>8.4562916666678589E-2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3C-457F-A415-EA81840925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4791152"/>
        <c:axId val="534791512"/>
      </c:lineChart>
      <c:catAx>
        <c:axId val="53479115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4791512"/>
        <c:crosses val="autoZero"/>
        <c:auto val="1"/>
        <c:lblAlgn val="ctr"/>
        <c:lblOffset val="100"/>
        <c:noMultiLvlLbl val="0"/>
      </c:catAx>
      <c:valAx>
        <c:axId val="534791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47911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492913</xdr:colOff>
      <xdr:row>288</xdr:row>
      <xdr:rowOff>45318</xdr:rowOff>
    </xdr:from>
    <xdr:to>
      <xdr:col>10</xdr:col>
      <xdr:colOff>486563</xdr:colOff>
      <xdr:row>303</xdr:row>
      <xdr:rowOff>29897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9D146FD4-8C50-2F85-2131-7220D4B76C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480568</xdr:colOff>
      <xdr:row>271</xdr:row>
      <xdr:rowOff>4457</xdr:rowOff>
    </xdr:from>
    <xdr:to>
      <xdr:col>11</xdr:col>
      <xdr:colOff>177582</xdr:colOff>
      <xdr:row>285</xdr:row>
      <xdr:rowOff>167624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FB28D25-E278-417E-AE5E-1291C63961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17B03F-C2C5-40C2-BD57-96141ED15DEB}">
  <dimension ref="A1:H102"/>
  <sheetViews>
    <sheetView workbookViewId="0"/>
  </sheetViews>
  <sheetFormatPr defaultRowHeight="14.5" x14ac:dyDescent="0.35"/>
  <cols>
    <col min="1" max="1" width="22.6328125" bestFit="1" customWidth="1"/>
    <col min="2" max="2" width="48.08984375" bestFit="1" customWidth="1"/>
    <col min="3" max="3" width="19.08984375" bestFit="1" customWidth="1"/>
    <col min="4" max="4" width="19.7265625" bestFit="1" customWidth="1"/>
    <col min="5" max="5" width="14.7265625" bestFit="1" customWidth="1"/>
    <col min="6" max="6" width="15.08984375" bestFit="1" customWidth="1"/>
    <col min="7" max="7" width="165.26953125" bestFit="1" customWidth="1"/>
    <col min="8" max="8" width="13.26953125" bestFit="1" customWidth="1"/>
  </cols>
  <sheetData>
    <row r="1" spans="1:8" x14ac:dyDescent="0.35">
      <c r="A1" s="1" t="s">
        <v>0</v>
      </c>
      <c r="B1" t="s">
        <v>1</v>
      </c>
    </row>
    <row r="2" spans="1:8" x14ac:dyDescent="0.35">
      <c r="A2" s="1" t="s">
        <v>2</v>
      </c>
      <c r="B2" t="s">
        <v>3</v>
      </c>
    </row>
    <row r="4" spans="1:8" x14ac:dyDescent="0.35">
      <c r="A4" s="1" t="s">
        <v>4</v>
      </c>
    </row>
    <row r="5" spans="1:8" x14ac:dyDescent="0.35">
      <c r="A5" s="1" t="s">
        <v>5</v>
      </c>
      <c r="B5" s="1" t="s">
        <v>6</v>
      </c>
      <c r="C5" s="1" t="s">
        <v>7</v>
      </c>
    </row>
    <row r="7" spans="1:8" x14ac:dyDescent="0.35">
      <c r="A7" s="1" t="s">
        <v>8</v>
      </c>
    </row>
    <row r="8" spans="1:8" x14ac:dyDescent="0.35">
      <c r="A8" s="1" t="s">
        <v>5</v>
      </c>
      <c r="B8" s="1" t="s">
        <v>9</v>
      </c>
      <c r="C8" s="1" t="s">
        <v>10</v>
      </c>
      <c r="D8" s="1" t="s">
        <v>11</v>
      </c>
      <c r="E8" s="1" t="s">
        <v>12</v>
      </c>
    </row>
    <row r="9" spans="1:8" x14ac:dyDescent="0.35">
      <c r="A9" s="2" t="s">
        <v>13</v>
      </c>
      <c r="B9" s="2" t="s">
        <v>13</v>
      </c>
      <c r="C9" s="2" t="s">
        <v>14</v>
      </c>
      <c r="D9" s="2">
        <v>264</v>
      </c>
      <c r="E9" s="2">
        <v>264</v>
      </c>
    </row>
    <row r="11" spans="1:8" x14ac:dyDescent="0.35">
      <c r="A11" s="1" t="s">
        <v>15</v>
      </c>
    </row>
    <row r="12" spans="1:8" x14ac:dyDescent="0.35">
      <c r="A12" s="1" t="s">
        <v>5</v>
      </c>
      <c r="B12" s="1" t="s">
        <v>9</v>
      </c>
      <c r="C12" s="1" t="s">
        <v>6</v>
      </c>
      <c r="D12" s="1" t="s">
        <v>16</v>
      </c>
      <c r="E12" s="1" t="s">
        <v>17</v>
      </c>
      <c r="F12" s="1" t="s">
        <v>18</v>
      </c>
      <c r="G12" s="1" t="s">
        <v>19</v>
      </c>
      <c r="H12" s="1" t="s">
        <v>20</v>
      </c>
    </row>
    <row r="13" spans="1:8" x14ac:dyDescent="0.35">
      <c r="A13" s="2" t="s">
        <v>21</v>
      </c>
      <c r="B13" s="2" t="s">
        <v>21</v>
      </c>
      <c r="C13" s="2" t="s">
        <v>22</v>
      </c>
      <c r="D13" s="2" t="s">
        <v>13</v>
      </c>
      <c r="E13" s="3" t="s">
        <v>23</v>
      </c>
      <c r="F13" s="3" t="s">
        <v>24</v>
      </c>
      <c r="G13" s="4" t="s">
        <v>25</v>
      </c>
      <c r="H13" s="2" t="s">
        <v>22</v>
      </c>
    </row>
    <row r="14" spans="1:8" x14ac:dyDescent="0.35">
      <c r="A14" s="2" t="s">
        <v>26</v>
      </c>
      <c r="B14" s="2" t="s">
        <v>26</v>
      </c>
      <c r="C14" s="2" t="s">
        <v>26</v>
      </c>
      <c r="D14" s="2" t="s">
        <v>26</v>
      </c>
      <c r="E14" s="3" t="s">
        <v>27</v>
      </c>
      <c r="F14" s="3" t="s">
        <v>24</v>
      </c>
      <c r="G14" s="4" t="s">
        <v>28</v>
      </c>
      <c r="H14" s="2" t="s">
        <v>26</v>
      </c>
    </row>
    <row r="15" spans="1:8" x14ac:dyDescent="0.35">
      <c r="A15" s="2" t="s">
        <v>26</v>
      </c>
      <c r="B15" s="2" t="s">
        <v>26</v>
      </c>
      <c r="C15" s="2" t="s">
        <v>26</v>
      </c>
      <c r="D15" s="2" t="s">
        <v>26</v>
      </c>
      <c r="E15" s="3" t="s">
        <v>29</v>
      </c>
      <c r="F15" s="3" t="s">
        <v>24</v>
      </c>
      <c r="G15" s="4" t="s">
        <v>30</v>
      </c>
      <c r="H15" s="2" t="s">
        <v>26</v>
      </c>
    </row>
    <row r="16" spans="1:8" x14ac:dyDescent="0.35">
      <c r="A16" s="2" t="s">
        <v>26</v>
      </c>
      <c r="B16" s="2" t="s">
        <v>26</v>
      </c>
      <c r="C16" s="2" t="s">
        <v>26</v>
      </c>
      <c r="D16" s="2" t="s">
        <v>26</v>
      </c>
      <c r="E16" s="3" t="s">
        <v>31</v>
      </c>
      <c r="F16" s="3" t="s">
        <v>24</v>
      </c>
      <c r="G16" s="4" t="s">
        <v>32</v>
      </c>
      <c r="H16" s="2" t="s">
        <v>26</v>
      </c>
    </row>
    <row r="17" spans="1:8" x14ac:dyDescent="0.35">
      <c r="A17" s="2" t="s">
        <v>26</v>
      </c>
      <c r="B17" s="2" t="s">
        <v>26</v>
      </c>
      <c r="C17" s="2" t="s">
        <v>26</v>
      </c>
      <c r="D17" s="2" t="s">
        <v>26</v>
      </c>
      <c r="E17" s="3" t="s">
        <v>33</v>
      </c>
      <c r="F17" s="3" t="s">
        <v>24</v>
      </c>
      <c r="G17" s="4" t="s">
        <v>34</v>
      </c>
      <c r="H17" s="2" t="s">
        <v>26</v>
      </c>
    </row>
    <row r="18" spans="1:8" x14ac:dyDescent="0.35">
      <c r="A18" s="2" t="s">
        <v>26</v>
      </c>
      <c r="B18" s="2" t="s">
        <v>26</v>
      </c>
      <c r="C18" s="2" t="s">
        <v>26</v>
      </c>
      <c r="D18" s="2" t="s">
        <v>26</v>
      </c>
      <c r="E18" s="3" t="s">
        <v>35</v>
      </c>
      <c r="F18" s="3" t="s">
        <v>24</v>
      </c>
      <c r="G18" s="4" t="s">
        <v>36</v>
      </c>
      <c r="H18" s="2" t="s">
        <v>26</v>
      </c>
    </row>
    <row r="19" spans="1:8" x14ac:dyDescent="0.35">
      <c r="A19" s="2" t="s">
        <v>26</v>
      </c>
      <c r="B19" s="2" t="s">
        <v>26</v>
      </c>
      <c r="C19" s="2" t="s">
        <v>26</v>
      </c>
      <c r="D19" s="2" t="s">
        <v>26</v>
      </c>
      <c r="E19" s="3" t="s">
        <v>37</v>
      </c>
      <c r="F19" s="3" t="s">
        <v>24</v>
      </c>
      <c r="G19" s="4" t="s">
        <v>38</v>
      </c>
      <c r="H19" s="2" t="s">
        <v>26</v>
      </c>
    </row>
    <row r="20" spans="1:8" x14ac:dyDescent="0.35">
      <c r="A20" s="2" t="s">
        <v>26</v>
      </c>
      <c r="B20" s="2" t="s">
        <v>26</v>
      </c>
      <c r="C20" s="2" t="s">
        <v>26</v>
      </c>
      <c r="D20" s="2" t="s">
        <v>26</v>
      </c>
      <c r="E20" s="3" t="s">
        <v>39</v>
      </c>
      <c r="F20" s="3" t="s">
        <v>22</v>
      </c>
      <c r="G20" s="4">
        <v>-999</v>
      </c>
      <c r="H20" s="2" t="s">
        <v>26</v>
      </c>
    </row>
    <row r="21" spans="1:8" x14ac:dyDescent="0.35">
      <c r="A21" s="5" t="s">
        <v>40</v>
      </c>
      <c r="B21" s="5" t="s">
        <v>40</v>
      </c>
      <c r="C21" s="5" t="s">
        <v>22</v>
      </c>
      <c r="D21" s="5" t="s">
        <v>13</v>
      </c>
      <c r="E21" s="6" t="s">
        <v>23</v>
      </c>
      <c r="F21" s="6" t="s">
        <v>24</v>
      </c>
      <c r="G21" s="7" t="s">
        <v>41</v>
      </c>
      <c r="H21" s="5" t="s">
        <v>22</v>
      </c>
    </row>
    <row r="22" spans="1:8" x14ac:dyDescent="0.35">
      <c r="A22" s="5" t="s">
        <v>26</v>
      </c>
      <c r="B22" s="5" t="s">
        <v>26</v>
      </c>
      <c r="C22" s="5" t="s">
        <v>26</v>
      </c>
      <c r="D22" s="5" t="s">
        <v>26</v>
      </c>
      <c r="E22" s="6" t="s">
        <v>27</v>
      </c>
      <c r="F22" s="6" t="s">
        <v>24</v>
      </c>
      <c r="G22" s="7" t="s">
        <v>42</v>
      </c>
      <c r="H22" s="5" t="s">
        <v>26</v>
      </c>
    </row>
    <row r="23" spans="1:8" x14ac:dyDescent="0.35">
      <c r="A23" s="5" t="s">
        <v>26</v>
      </c>
      <c r="B23" s="5" t="s">
        <v>26</v>
      </c>
      <c r="C23" s="5" t="s">
        <v>26</v>
      </c>
      <c r="D23" s="5" t="s">
        <v>26</v>
      </c>
      <c r="E23" s="6" t="s">
        <v>29</v>
      </c>
      <c r="F23" s="6" t="s">
        <v>24</v>
      </c>
      <c r="G23" s="7" t="s">
        <v>32</v>
      </c>
      <c r="H23" s="5" t="s">
        <v>26</v>
      </c>
    </row>
    <row r="24" spans="1:8" x14ac:dyDescent="0.35">
      <c r="A24" s="5" t="s">
        <v>26</v>
      </c>
      <c r="B24" s="5" t="s">
        <v>26</v>
      </c>
      <c r="C24" s="5" t="s">
        <v>26</v>
      </c>
      <c r="D24" s="5" t="s">
        <v>26</v>
      </c>
      <c r="E24" s="6" t="s">
        <v>31</v>
      </c>
      <c r="F24" s="6" t="s">
        <v>24</v>
      </c>
      <c r="G24" s="7" t="s">
        <v>43</v>
      </c>
      <c r="H24" s="5" t="s">
        <v>26</v>
      </c>
    </row>
    <row r="25" spans="1:8" x14ac:dyDescent="0.35">
      <c r="A25" s="5" t="s">
        <v>26</v>
      </c>
      <c r="B25" s="5" t="s">
        <v>26</v>
      </c>
      <c r="C25" s="5" t="s">
        <v>26</v>
      </c>
      <c r="D25" s="5" t="s">
        <v>26</v>
      </c>
      <c r="E25" s="6" t="s">
        <v>33</v>
      </c>
      <c r="F25" s="6" t="s">
        <v>24</v>
      </c>
      <c r="G25" s="7" t="s">
        <v>34</v>
      </c>
      <c r="H25" s="5" t="s">
        <v>26</v>
      </c>
    </row>
    <row r="26" spans="1:8" x14ac:dyDescent="0.35">
      <c r="A26" s="5" t="s">
        <v>26</v>
      </c>
      <c r="B26" s="5" t="s">
        <v>26</v>
      </c>
      <c r="C26" s="5" t="s">
        <v>26</v>
      </c>
      <c r="D26" s="5" t="s">
        <v>26</v>
      </c>
      <c r="E26" s="6" t="s">
        <v>35</v>
      </c>
      <c r="F26" s="6" t="s">
        <v>24</v>
      </c>
      <c r="G26" s="7" t="s">
        <v>36</v>
      </c>
      <c r="H26" s="5" t="s">
        <v>26</v>
      </c>
    </row>
    <row r="27" spans="1:8" x14ac:dyDescent="0.35">
      <c r="A27" s="5" t="s">
        <v>26</v>
      </c>
      <c r="B27" s="5" t="s">
        <v>26</v>
      </c>
      <c r="C27" s="5" t="s">
        <v>26</v>
      </c>
      <c r="D27" s="5" t="s">
        <v>26</v>
      </c>
      <c r="E27" s="6" t="s">
        <v>37</v>
      </c>
      <c r="F27" s="6" t="s">
        <v>24</v>
      </c>
      <c r="G27" s="7" t="s">
        <v>38</v>
      </c>
      <c r="H27" s="5" t="s">
        <v>26</v>
      </c>
    </row>
    <row r="28" spans="1:8" x14ac:dyDescent="0.35">
      <c r="A28" s="5" t="s">
        <v>26</v>
      </c>
      <c r="B28" s="5" t="s">
        <v>26</v>
      </c>
      <c r="C28" s="5" t="s">
        <v>26</v>
      </c>
      <c r="D28" s="5" t="s">
        <v>26</v>
      </c>
      <c r="E28" s="6" t="s">
        <v>39</v>
      </c>
      <c r="F28" s="6" t="s">
        <v>22</v>
      </c>
      <c r="G28" s="7">
        <v>-999</v>
      </c>
      <c r="H28" s="5" t="s">
        <v>26</v>
      </c>
    </row>
    <row r="29" spans="1:8" x14ac:dyDescent="0.35">
      <c r="A29" s="2" t="s">
        <v>44</v>
      </c>
      <c r="B29" s="2" t="s">
        <v>44</v>
      </c>
      <c r="C29" s="2" t="s">
        <v>22</v>
      </c>
      <c r="D29" s="2" t="s">
        <v>13</v>
      </c>
      <c r="E29" s="3" t="s">
        <v>23</v>
      </c>
      <c r="F29" s="3" t="s">
        <v>24</v>
      </c>
      <c r="G29" s="4" t="s">
        <v>45</v>
      </c>
      <c r="H29" s="2" t="s">
        <v>22</v>
      </c>
    </row>
    <row r="30" spans="1:8" x14ac:dyDescent="0.35">
      <c r="A30" s="2" t="s">
        <v>26</v>
      </c>
      <c r="B30" s="2" t="s">
        <v>26</v>
      </c>
      <c r="C30" s="2" t="s">
        <v>26</v>
      </c>
      <c r="D30" s="2" t="s">
        <v>26</v>
      </c>
      <c r="E30" s="3" t="s">
        <v>27</v>
      </c>
      <c r="F30" s="3" t="s">
        <v>24</v>
      </c>
      <c r="G30" s="4" t="s">
        <v>46</v>
      </c>
      <c r="H30" s="2" t="s">
        <v>26</v>
      </c>
    </row>
    <row r="31" spans="1:8" x14ac:dyDescent="0.35">
      <c r="A31" s="2" t="s">
        <v>26</v>
      </c>
      <c r="B31" s="2" t="s">
        <v>26</v>
      </c>
      <c r="C31" s="2" t="s">
        <v>26</v>
      </c>
      <c r="D31" s="2" t="s">
        <v>26</v>
      </c>
      <c r="E31" s="3" t="s">
        <v>29</v>
      </c>
      <c r="F31" s="3" t="s">
        <v>24</v>
      </c>
      <c r="G31" s="4" t="s">
        <v>47</v>
      </c>
      <c r="H31" s="2" t="s">
        <v>26</v>
      </c>
    </row>
    <row r="32" spans="1:8" x14ac:dyDescent="0.35">
      <c r="A32" s="2" t="s">
        <v>26</v>
      </c>
      <c r="B32" s="2" t="s">
        <v>26</v>
      </c>
      <c r="C32" s="2" t="s">
        <v>26</v>
      </c>
      <c r="D32" s="2" t="s">
        <v>26</v>
      </c>
      <c r="E32" s="3" t="s">
        <v>31</v>
      </c>
      <c r="F32" s="3" t="s">
        <v>24</v>
      </c>
      <c r="G32" s="4" t="s">
        <v>32</v>
      </c>
      <c r="H32" s="2" t="s">
        <v>26</v>
      </c>
    </row>
    <row r="33" spans="1:8" x14ac:dyDescent="0.35">
      <c r="A33" s="2" t="s">
        <v>26</v>
      </c>
      <c r="B33" s="2" t="s">
        <v>26</v>
      </c>
      <c r="C33" s="2" t="s">
        <v>26</v>
      </c>
      <c r="D33" s="2" t="s">
        <v>26</v>
      </c>
      <c r="E33" s="3" t="s">
        <v>33</v>
      </c>
      <c r="F33" s="3" t="s">
        <v>24</v>
      </c>
      <c r="G33" s="4" t="s">
        <v>34</v>
      </c>
      <c r="H33" s="2" t="s">
        <v>26</v>
      </c>
    </row>
    <row r="34" spans="1:8" x14ac:dyDescent="0.35">
      <c r="A34" s="2" t="s">
        <v>26</v>
      </c>
      <c r="B34" s="2" t="s">
        <v>26</v>
      </c>
      <c r="C34" s="2" t="s">
        <v>26</v>
      </c>
      <c r="D34" s="2" t="s">
        <v>26</v>
      </c>
      <c r="E34" s="3" t="s">
        <v>35</v>
      </c>
      <c r="F34" s="3" t="s">
        <v>24</v>
      </c>
      <c r="G34" s="4" t="s">
        <v>36</v>
      </c>
      <c r="H34" s="2" t="s">
        <v>26</v>
      </c>
    </row>
    <row r="35" spans="1:8" x14ac:dyDescent="0.35">
      <c r="A35" s="2" t="s">
        <v>26</v>
      </c>
      <c r="B35" s="2" t="s">
        <v>26</v>
      </c>
      <c r="C35" s="2" t="s">
        <v>26</v>
      </c>
      <c r="D35" s="2" t="s">
        <v>26</v>
      </c>
      <c r="E35" s="3" t="s">
        <v>37</v>
      </c>
      <c r="F35" s="3" t="s">
        <v>24</v>
      </c>
      <c r="G35" s="4" t="s">
        <v>48</v>
      </c>
      <c r="H35" s="2" t="s">
        <v>26</v>
      </c>
    </row>
    <row r="36" spans="1:8" x14ac:dyDescent="0.35">
      <c r="A36" s="2" t="s">
        <v>26</v>
      </c>
      <c r="B36" s="2" t="s">
        <v>26</v>
      </c>
      <c r="C36" s="2" t="s">
        <v>26</v>
      </c>
      <c r="D36" s="2" t="s">
        <v>26</v>
      </c>
      <c r="E36" s="3" t="s">
        <v>39</v>
      </c>
      <c r="F36" s="3" t="s">
        <v>22</v>
      </c>
      <c r="G36" s="4">
        <v>-999</v>
      </c>
      <c r="H36" s="2" t="s">
        <v>26</v>
      </c>
    </row>
    <row r="37" spans="1:8" x14ac:dyDescent="0.35">
      <c r="A37" s="5" t="s">
        <v>49</v>
      </c>
      <c r="B37" s="5" t="s">
        <v>49</v>
      </c>
      <c r="C37" s="5" t="s">
        <v>22</v>
      </c>
      <c r="D37" s="5" t="s">
        <v>13</v>
      </c>
      <c r="E37" s="6" t="s">
        <v>23</v>
      </c>
      <c r="F37" s="6" t="s">
        <v>24</v>
      </c>
      <c r="G37" s="7" t="s">
        <v>50</v>
      </c>
      <c r="H37" s="5" t="s">
        <v>22</v>
      </c>
    </row>
    <row r="38" spans="1:8" x14ac:dyDescent="0.35">
      <c r="A38" s="5" t="s">
        <v>26</v>
      </c>
      <c r="B38" s="5" t="s">
        <v>26</v>
      </c>
      <c r="C38" s="5" t="s">
        <v>26</v>
      </c>
      <c r="D38" s="5" t="s">
        <v>26</v>
      </c>
      <c r="E38" s="6" t="s">
        <v>27</v>
      </c>
      <c r="F38" s="6" t="s">
        <v>24</v>
      </c>
      <c r="G38" s="7" t="s">
        <v>51</v>
      </c>
      <c r="H38" s="5" t="s">
        <v>26</v>
      </c>
    </row>
    <row r="39" spans="1:8" x14ac:dyDescent="0.35">
      <c r="A39" s="5" t="s">
        <v>26</v>
      </c>
      <c r="B39" s="5" t="s">
        <v>26</v>
      </c>
      <c r="C39" s="5" t="s">
        <v>26</v>
      </c>
      <c r="D39" s="5" t="s">
        <v>26</v>
      </c>
      <c r="E39" s="6" t="s">
        <v>29</v>
      </c>
      <c r="F39" s="6" t="s">
        <v>24</v>
      </c>
      <c r="G39" s="7" t="s">
        <v>52</v>
      </c>
      <c r="H39" s="5" t="s">
        <v>26</v>
      </c>
    </row>
    <row r="40" spans="1:8" x14ac:dyDescent="0.35">
      <c r="A40" s="5" t="s">
        <v>26</v>
      </c>
      <c r="B40" s="5" t="s">
        <v>26</v>
      </c>
      <c r="C40" s="5" t="s">
        <v>26</v>
      </c>
      <c r="D40" s="5" t="s">
        <v>26</v>
      </c>
      <c r="E40" s="6" t="s">
        <v>31</v>
      </c>
      <c r="F40" s="6" t="s">
        <v>24</v>
      </c>
      <c r="G40" s="7" t="s">
        <v>32</v>
      </c>
      <c r="H40" s="5" t="s">
        <v>26</v>
      </c>
    </row>
    <row r="41" spans="1:8" x14ac:dyDescent="0.35">
      <c r="A41" s="5" t="s">
        <v>26</v>
      </c>
      <c r="B41" s="5" t="s">
        <v>26</v>
      </c>
      <c r="C41" s="5" t="s">
        <v>26</v>
      </c>
      <c r="D41" s="5" t="s">
        <v>26</v>
      </c>
      <c r="E41" s="6" t="s">
        <v>33</v>
      </c>
      <c r="F41" s="6" t="s">
        <v>24</v>
      </c>
      <c r="G41" s="7" t="s">
        <v>34</v>
      </c>
      <c r="H41" s="5" t="s">
        <v>26</v>
      </c>
    </row>
    <row r="42" spans="1:8" x14ac:dyDescent="0.35">
      <c r="A42" s="5" t="s">
        <v>26</v>
      </c>
      <c r="B42" s="5" t="s">
        <v>26</v>
      </c>
      <c r="C42" s="5" t="s">
        <v>26</v>
      </c>
      <c r="D42" s="5" t="s">
        <v>26</v>
      </c>
      <c r="E42" s="6" t="s">
        <v>35</v>
      </c>
      <c r="F42" s="6" t="s">
        <v>24</v>
      </c>
      <c r="G42" s="7" t="s">
        <v>36</v>
      </c>
      <c r="H42" s="5" t="s">
        <v>26</v>
      </c>
    </row>
    <row r="43" spans="1:8" x14ac:dyDescent="0.35">
      <c r="A43" s="5" t="s">
        <v>26</v>
      </c>
      <c r="B43" s="5" t="s">
        <v>26</v>
      </c>
      <c r="C43" s="5" t="s">
        <v>26</v>
      </c>
      <c r="D43" s="5" t="s">
        <v>26</v>
      </c>
      <c r="E43" s="6" t="s">
        <v>37</v>
      </c>
      <c r="F43" s="6" t="s">
        <v>24</v>
      </c>
      <c r="G43" s="7" t="s">
        <v>53</v>
      </c>
      <c r="H43" s="5" t="s">
        <v>26</v>
      </c>
    </row>
    <row r="44" spans="1:8" x14ac:dyDescent="0.35">
      <c r="A44" s="5" t="s">
        <v>26</v>
      </c>
      <c r="B44" s="5" t="s">
        <v>26</v>
      </c>
      <c r="C44" s="5" t="s">
        <v>26</v>
      </c>
      <c r="D44" s="5" t="s">
        <v>26</v>
      </c>
      <c r="E44" s="6" t="s">
        <v>39</v>
      </c>
      <c r="F44" s="6" t="s">
        <v>22</v>
      </c>
      <c r="G44" s="7">
        <v>-999</v>
      </c>
      <c r="H44" s="5" t="s">
        <v>26</v>
      </c>
    </row>
    <row r="45" spans="1:8" x14ac:dyDescent="0.35">
      <c r="A45" s="2" t="s">
        <v>54</v>
      </c>
      <c r="B45" s="2" t="s">
        <v>54</v>
      </c>
      <c r="C45" s="2" t="s">
        <v>22</v>
      </c>
      <c r="D45" s="2" t="s">
        <v>13</v>
      </c>
      <c r="E45" s="3" t="s">
        <v>23</v>
      </c>
      <c r="F45" s="3" t="s">
        <v>24</v>
      </c>
      <c r="G45" s="4" t="s">
        <v>55</v>
      </c>
      <c r="H45" s="2" t="s">
        <v>22</v>
      </c>
    </row>
    <row r="46" spans="1:8" x14ac:dyDescent="0.35">
      <c r="A46" s="2" t="s">
        <v>26</v>
      </c>
      <c r="B46" s="2" t="s">
        <v>26</v>
      </c>
      <c r="C46" s="2" t="s">
        <v>26</v>
      </c>
      <c r="D46" s="2" t="s">
        <v>26</v>
      </c>
      <c r="E46" s="3" t="s">
        <v>27</v>
      </c>
      <c r="F46" s="3" t="s">
        <v>24</v>
      </c>
      <c r="G46" s="4" t="s">
        <v>56</v>
      </c>
      <c r="H46" s="2" t="s">
        <v>26</v>
      </c>
    </row>
    <row r="47" spans="1:8" x14ac:dyDescent="0.35">
      <c r="A47" s="2" t="s">
        <v>26</v>
      </c>
      <c r="B47" s="2" t="s">
        <v>26</v>
      </c>
      <c r="C47" s="2" t="s">
        <v>26</v>
      </c>
      <c r="D47" s="2" t="s">
        <v>26</v>
      </c>
      <c r="E47" s="3" t="s">
        <v>29</v>
      </c>
      <c r="F47" s="3" t="s">
        <v>24</v>
      </c>
      <c r="G47" s="4" t="s">
        <v>32</v>
      </c>
      <c r="H47" s="2" t="s">
        <v>26</v>
      </c>
    </row>
    <row r="48" spans="1:8" x14ac:dyDescent="0.35">
      <c r="A48" s="2" t="s">
        <v>26</v>
      </c>
      <c r="B48" s="2" t="s">
        <v>26</v>
      </c>
      <c r="C48" s="2" t="s">
        <v>26</v>
      </c>
      <c r="D48" s="2" t="s">
        <v>26</v>
      </c>
      <c r="E48" s="3" t="s">
        <v>31</v>
      </c>
      <c r="F48" s="3" t="s">
        <v>24</v>
      </c>
      <c r="G48" s="4" t="s">
        <v>43</v>
      </c>
      <c r="H48" s="2" t="s">
        <v>26</v>
      </c>
    </row>
    <row r="49" spans="1:8" x14ac:dyDescent="0.35">
      <c r="A49" s="2" t="s">
        <v>26</v>
      </c>
      <c r="B49" s="2" t="s">
        <v>26</v>
      </c>
      <c r="C49" s="2" t="s">
        <v>26</v>
      </c>
      <c r="D49" s="2" t="s">
        <v>26</v>
      </c>
      <c r="E49" s="3" t="s">
        <v>33</v>
      </c>
      <c r="F49" s="3" t="s">
        <v>24</v>
      </c>
      <c r="G49" s="4" t="s">
        <v>34</v>
      </c>
      <c r="H49" s="2" t="s">
        <v>26</v>
      </c>
    </row>
    <row r="50" spans="1:8" x14ac:dyDescent="0.35">
      <c r="A50" s="2" t="s">
        <v>26</v>
      </c>
      <c r="B50" s="2" t="s">
        <v>26</v>
      </c>
      <c r="C50" s="2" t="s">
        <v>26</v>
      </c>
      <c r="D50" s="2" t="s">
        <v>26</v>
      </c>
      <c r="E50" s="3" t="s">
        <v>35</v>
      </c>
      <c r="F50" s="3" t="s">
        <v>24</v>
      </c>
      <c r="G50" s="4" t="s">
        <v>36</v>
      </c>
      <c r="H50" s="2" t="s">
        <v>26</v>
      </c>
    </row>
    <row r="51" spans="1:8" x14ac:dyDescent="0.35">
      <c r="A51" s="2" t="s">
        <v>26</v>
      </c>
      <c r="B51" s="2" t="s">
        <v>26</v>
      </c>
      <c r="C51" s="2" t="s">
        <v>26</v>
      </c>
      <c r="D51" s="2" t="s">
        <v>26</v>
      </c>
      <c r="E51" s="3" t="s">
        <v>37</v>
      </c>
      <c r="F51" s="3" t="s">
        <v>24</v>
      </c>
      <c r="G51" s="4" t="s">
        <v>53</v>
      </c>
      <c r="H51" s="2" t="s">
        <v>26</v>
      </c>
    </row>
    <row r="52" spans="1:8" x14ac:dyDescent="0.35">
      <c r="A52" s="2" t="s">
        <v>26</v>
      </c>
      <c r="B52" s="2" t="s">
        <v>26</v>
      </c>
      <c r="C52" s="2" t="s">
        <v>26</v>
      </c>
      <c r="D52" s="2" t="s">
        <v>26</v>
      </c>
      <c r="E52" s="3" t="s">
        <v>39</v>
      </c>
      <c r="F52" s="3" t="s">
        <v>22</v>
      </c>
      <c r="G52" s="4">
        <v>-999</v>
      </c>
      <c r="H52" s="2" t="s">
        <v>26</v>
      </c>
    </row>
    <row r="53" spans="1:8" x14ac:dyDescent="0.35">
      <c r="A53" s="5" t="s">
        <v>57</v>
      </c>
      <c r="B53" s="5" t="s">
        <v>57</v>
      </c>
      <c r="C53" s="5" t="s">
        <v>22</v>
      </c>
      <c r="D53" s="5" t="s">
        <v>13</v>
      </c>
      <c r="E53" s="6" t="s">
        <v>23</v>
      </c>
      <c r="F53" s="6" t="s">
        <v>24</v>
      </c>
      <c r="G53" s="7" t="s">
        <v>58</v>
      </c>
      <c r="H53" s="5" t="s">
        <v>22</v>
      </c>
    </row>
    <row r="54" spans="1:8" x14ac:dyDescent="0.35">
      <c r="A54" s="5" t="s">
        <v>26</v>
      </c>
      <c r="B54" s="5" t="s">
        <v>26</v>
      </c>
      <c r="C54" s="5" t="s">
        <v>26</v>
      </c>
      <c r="D54" s="5" t="s">
        <v>26</v>
      </c>
      <c r="E54" s="6" t="s">
        <v>27</v>
      </c>
      <c r="F54" s="6" t="s">
        <v>24</v>
      </c>
      <c r="G54" s="7" t="s">
        <v>59</v>
      </c>
      <c r="H54" s="5" t="s">
        <v>26</v>
      </c>
    </row>
    <row r="55" spans="1:8" x14ac:dyDescent="0.35">
      <c r="A55" s="5" t="s">
        <v>26</v>
      </c>
      <c r="B55" s="5" t="s">
        <v>26</v>
      </c>
      <c r="C55" s="5" t="s">
        <v>26</v>
      </c>
      <c r="D55" s="5" t="s">
        <v>26</v>
      </c>
      <c r="E55" s="6" t="s">
        <v>29</v>
      </c>
      <c r="F55" s="6" t="s">
        <v>24</v>
      </c>
      <c r="G55" s="7" t="s">
        <v>60</v>
      </c>
      <c r="H55" s="5" t="s">
        <v>26</v>
      </c>
    </row>
    <row r="56" spans="1:8" x14ac:dyDescent="0.35">
      <c r="A56" s="5" t="s">
        <v>26</v>
      </c>
      <c r="B56" s="5" t="s">
        <v>26</v>
      </c>
      <c r="C56" s="5" t="s">
        <v>26</v>
      </c>
      <c r="D56" s="5" t="s">
        <v>26</v>
      </c>
      <c r="E56" s="6" t="s">
        <v>31</v>
      </c>
      <c r="F56" s="6" t="s">
        <v>24</v>
      </c>
      <c r="G56" s="7" t="s">
        <v>32</v>
      </c>
      <c r="H56" s="5" t="s">
        <v>26</v>
      </c>
    </row>
    <row r="57" spans="1:8" x14ac:dyDescent="0.35">
      <c r="A57" s="5" t="s">
        <v>26</v>
      </c>
      <c r="B57" s="5" t="s">
        <v>26</v>
      </c>
      <c r="C57" s="5" t="s">
        <v>26</v>
      </c>
      <c r="D57" s="5" t="s">
        <v>26</v>
      </c>
      <c r="E57" s="6" t="s">
        <v>33</v>
      </c>
      <c r="F57" s="6" t="s">
        <v>24</v>
      </c>
      <c r="G57" s="7" t="s">
        <v>34</v>
      </c>
      <c r="H57" s="5" t="s">
        <v>26</v>
      </c>
    </row>
    <row r="58" spans="1:8" x14ac:dyDescent="0.35">
      <c r="A58" s="5" t="s">
        <v>26</v>
      </c>
      <c r="B58" s="5" t="s">
        <v>26</v>
      </c>
      <c r="C58" s="5" t="s">
        <v>26</v>
      </c>
      <c r="D58" s="5" t="s">
        <v>26</v>
      </c>
      <c r="E58" s="6" t="s">
        <v>35</v>
      </c>
      <c r="F58" s="6" t="s">
        <v>24</v>
      </c>
      <c r="G58" s="7" t="s">
        <v>36</v>
      </c>
      <c r="H58" s="5" t="s">
        <v>26</v>
      </c>
    </row>
    <row r="59" spans="1:8" x14ac:dyDescent="0.35">
      <c r="A59" s="5" t="s">
        <v>26</v>
      </c>
      <c r="B59" s="5" t="s">
        <v>26</v>
      </c>
      <c r="C59" s="5" t="s">
        <v>26</v>
      </c>
      <c r="D59" s="5" t="s">
        <v>26</v>
      </c>
      <c r="E59" s="6" t="s">
        <v>37</v>
      </c>
      <c r="F59" s="6" t="s">
        <v>24</v>
      </c>
      <c r="G59" s="7" t="s">
        <v>61</v>
      </c>
      <c r="H59" s="5" t="s">
        <v>26</v>
      </c>
    </row>
    <row r="60" spans="1:8" x14ac:dyDescent="0.35">
      <c r="A60" s="5" t="s">
        <v>26</v>
      </c>
      <c r="B60" s="5" t="s">
        <v>26</v>
      </c>
      <c r="C60" s="5" t="s">
        <v>26</v>
      </c>
      <c r="D60" s="5" t="s">
        <v>26</v>
      </c>
      <c r="E60" s="6" t="s">
        <v>39</v>
      </c>
      <c r="F60" s="6" t="s">
        <v>22</v>
      </c>
      <c r="G60" s="7">
        <v>-999</v>
      </c>
      <c r="H60" s="5" t="s">
        <v>26</v>
      </c>
    </row>
    <row r="61" spans="1:8" x14ac:dyDescent="0.35">
      <c r="A61" s="2" t="s">
        <v>62</v>
      </c>
      <c r="B61" s="2" t="s">
        <v>62</v>
      </c>
      <c r="C61" s="2" t="s">
        <v>22</v>
      </c>
      <c r="D61" s="2" t="s">
        <v>13</v>
      </c>
      <c r="E61" s="3" t="s">
        <v>23</v>
      </c>
      <c r="F61" s="3" t="s">
        <v>24</v>
      </c>
      <c r="G61" s="4" t="s">
        <v>63</v>
      </c>
      <c r="H61" s="2" t="s">
        <v>22</v>
      </c>
    </row>
    <row r="62" spans="1:8" x14ac:dyDescent="0.35">
      <c r="A62" s="2" t="s">
        <v>26</v>
      </c>
      <c r="B62" s="2" t="s">
        <v>26</v>
      </c>
      <c r="C62" s="2" t="s">
        <v>26</v>
      </c>
      <c r="D62" s="2" t="s">
        <v>26</v>
      </c>
      <c r="E62" s="3" t="s">
        <v>27</v>
      </c>
      <c r="F62" s="3" t="s">
        <v>24</v>
      </c>
      <c r="G62" s="4" t="s">
        <v>64</v>
      </c>
      <c r="H62" s="2" t="s">
        <v>26</v>
      </c>
    </row>
    <row r="63" spans="1:8" x14ac:dyDescent="0.35">
      <c r="A63" s="2" t="s">
        <v>26</v>
      </c>
      <c r="B63" s="2" t="s">
        <v>26</v>
      </c>
      <c r="C63" s="2" t="s">
        <v>26</v>
      </c>
      <c r="D63" s="2" t="s">
        <v>26</v>
      </c>
      <c r="E63" s="3" t="s">
        <v>29</v>
      </c>
      <c r="F63" s="3" t="s">
        <v>24</v>
      </c>
      <c r="G63" s="4" t="s">
        <v>32</v>
      </c>
      <c r="H63" s="2" t="s">
        <v>26</v>
      </c>
    </row>
    <row r="64" spans="1:8" x14ac:dyDescent="0.35">
      <c r="A64" s="2" t="s">
        <v>26</v>
      </c>
      <c r="B64" s="2" t="s">
        <v>26</v>
      </c>
      <c r="C64" s="2" t="s">
        <v>26</v>
      </c>
      <c r="D64" s="2" t="s">
        <v>26</v>
      </c>
      <c r="E64" s="3" t="s">
        <v>31</v>
      </c>
      <c r="F64" s="3" t="s">
        <v>24</v>
      </c>
      <c r="G64" s="4" t="s">
        <v>43</v>
      </c>
      <c r="H64" s="2" t="s">
        <v>26</v>
      </c>
    </row>
    <row r="65" spans="1:8" x14ac:dyDescent="0.35">
      <c r="A65" s="2" t="s">
        <v>26</v>
      </c>
      <c r="B65" s="2" t="s">
        <v>26</v>
      </c>
      <c r="C65" s="2" t="s">
        <v>26</v>
      </c>
      <c r="D65" s="2" t="s">
        <v>26</v>
      </c>
      <c r="E65" s="3" t="s">
        <v>33</v>
      </c>
      <c r="F65" s="3" t="s">
        <v>24</v>
      </c>
      <c r="G65" s="4" t="s">
        <v>34</v>
      </c>
      <c r="H65" s="2" t="s">
        <v>26</v>
      </c>
    </row>
    <row r="66" spans="1:8" x14ac:dyDescent="0.35">
      <c r="A66" s="2" t="s">
        <v>26</v>
      </c>
      <c r="B66" s="2" t="s">
        <v>26</v>
      </c>
      <c r="C66" s="2" t="s">
        <v>26</v>
      </c>
      <c r="D66" s="2" t="s">
        <v>26</v>
      </c>
      <c r="E66" s="3" t="s">
        <v>35</v>
      </c>
      <c r="F66" s="3" t="s">
        <v>24</v>
      </c>
      <c r="G66" s="4" t="s">
        <v>36</v>
      </c>
      <c r="H66" s="2" t="s">
        <v>26</v>
      </c>
    </row>
    <row r="67" spans="1:8" x14ac:dyDescent="0.35">
      <c r="A67" s="2" t="s">
        <v>26</v>
      </c>
      <c r="B67" s="2" t="s">
        <v>26</v>
      </c>
      <c r="C67" s="2" t="s">
        <v>26</v>
      </c>
      <c r="D67" s="2" t="s">
        <v>26</v>
      </c>
      <c r="E67" s="3" t="s">
        <v>37</v>
      </c>
      <c r="F67" s="3" t="s">
        <v>24</v>
      </c>
      <c r="G67" s="4" t="s">
        <v>61</v>
      </c>
      <c r="H67" s="2" t="s">
        <v>26</v>
      </c>
    </row>
    <row r="68" spans="1:8" x14ac:dyDescent="0.35">
      <c r="A68" s="2" t="s">
        <v>26</v>
      </c>
      <c r="B68" s="2" t="s">
        <v>26</v>
      </c>
      <c r="C68" s="2" t="s">
        <v>26</v>
      </c>
      <c r="D68" s="2" t="s">
        <v>26</v>
      </c>
      <c r="E68" s="3" t="s">
        <v>39</v>
      </c>
      <c r="F68" s="3" t="s">
        <v>22</v>
      </c>
      <c r="G68" s="4">
        <v>-999</v>
      </c>
      <c r="H68" s="2" t="s">
        <v>26</v>
      </c>
    </row>
    <row r="69" spans="1:8" x14ac:dyDescent="0.35">
      <c r="A69" s="5" t="s">
        <v>65</v>
      </c>
      <c r="B69" s="5" t="s">
        <v>65</v>
      </c>
      <c r="C69" s="5" t="s">
        <v>22</v>
      </c>
      <c r="D69" s="5" t="s">
        <v>13</v>
      </c>
      <c r="E69" s="6" t="s">
        <v>23</v>
      </c>
      <c r="F69" s="6" t="s">
        <v>24</v>
      </c>
      <c r="G69" s="7" t="s">
        <v>66</v>
      </c>
      <c r="H69" s="5" t="s">
        <v>22</v>
      </c>
    </row>
    <row r="70" spans="1:8" x14ac:dyDescent="0.35">
      <c r="A70" s="5" t="s">
        <v>26</v>
      </c>
      <c r="B70" s="5" t="s">
        <v>26</v>
      </c>
      <c r="C70" s="5" t="s">
        <v>26</v>
      </c>
      <c r="D70" s="5" t="s">
        <v>26</v>
      </c>
      <c r="E70" s="6" t="s">
        <v>27</v>
      </c>
      <c r="F70" s="6" t="s">
        <v>24</v>
      </c>
      <c r="G70" s="7" t="s">
        <v>67</v>
      </c>
      <c r="H70" s="5" t="s">
        <v>26</v>
      </c>
    </row>
    <row r="71" spans="1:8" x14ac:dyDescent="0.35">
      <c r="A71" s="5" t="s">
        <v>26</v>
      </c>
      <c r="B71" s="5" t="s">
        <v>26</v>
      </c>
      <c r="C71" s="5" t="s">
        <v>26</v>
      </c>
      <c r="D71" s="5" t="s">
        <v>26</v>
      </c>
      <c r="E71" s="6" t="s">
        <v>29</v>
      </c>
      <c r="F71" s="6" t="s">
        <v>24</v>
      </c>
      <c r="G71" s="7" t="s">
        <v>68</v>
      </c>
      <c r="H71" s="5" t="s">
        <v>26</v>
      </c>
    </row>
    <row r="72" spans="1:8" x14ac:dyDescent="0.35">
      <c r="A72" s="5" t="s">
        <v>26</v>
      </c>
      <c r="B72" s="5" t="s">
        <v>26</v>
      </c>
      <c r="C72" s="5" t="s">
        <v>26</v>
      </c>
      <c r="D72" s="5" t="s">
        <v>26</v>
      </c>
      <c r="E72" s="6" t="s">
        <v>31</v>
      </c>
      <c r="F72" s="6" t="s">
        <v>24</v>
      </c>
      <c r="G72" s="7" t="s">
        <v>32</v>
      </c>
      <c r="H72" s="5" t="s">
        <v>26</v>
      </c>
    </row>
    <row r="73" spans="1:8" x14ac:dyDescent="0.35">
      <c r="A73" s="5" t="s">
        <v>26</v>
      </c>
      <c r="B73" s="5" t="s">
        <v>26</v>
      </c>
      <c r="C73" s="5" t="s">
        <v>26</v>
      </c>
      <c r="D73" s="5" t="s">
        <v>26</v>
      </c>
      <c r="E73" s="6" t="s">
        <v>33</v>
      </c>
      <c r="F73" s="6" t="s">
        <v>24</v>
      </c>
      <c r="G73" s="7" t="s">
        <v>34</v>
      </c>
      <c r="H73" s="5" t="s">
        <v>26</v>
      </c>
    </row>
    <row r="74" spans="1:8" x14ac:dyDescent="0.35">
      <c r="A74" s="5" t="s">
        <v>26</v>
      </c>
      <c r="B74" s="5" t="s">
        <v>26</v>
      </c>
      <c r="C74" s="5" t="s">
        <v>26</v>
      </c>
      <c r="D74" s="5" t="s">
        <v>26</v>
      </c>
      <c r="E74" s="6" t="s">
        <v>35</v>
      </c>
      <c r="F74" s="6" t="s">
        <v>24</v>
      </c>
      <c r="G74" s="7" t="s">
        <v>69</v>
      </c>
      <c r="H74" s="5" t="s">
        <v>26</v>
      </c>
    </row>
    <row r="75" spans="1:8" x14ac:dyDescent="0.35">
      <c r="A75" s="5" t="s">
        <v>26</v>
      </c>
      <c r="B75" s="5" t="s">
        <v>26</v>
      </c>
      <c r="C75" s="5" t="s">
        <v>26</v>
      </c>
      <c r="D75" s="5" t="s">
        <v>26</v>
      </c>
      <c r="E75" s="6" t="s">
        <v>37</v>
      </c>
      <c r="F75" s="6" t="s">
        <v>24</v>
      </c>
      <c r="G75" s="7" t="s">
        <v>70</v>
      </c>
      <c r="H75" s="5" t="s">
        <v>26</v>
      </c>
    </row>
    <row r="76" spans="1:8" x14ac:dyDescent="0.35">
      <c r="A76" s="5" t="s">
        <v>26</v>
      </c>
      <c r="B76" s="5" t="s">
        <v>26</v>
      </c>
      <c r="C76" s="5" t="s">
        <v>26</v>
      </c>
      <c r="D76" s="5" t="s">
        <v>26</v>
      </c>
      <c r="E76" s="6" t="s">
        <v>39</v>
      </c>
      <c r="F76" s="6" t="s">
        <v>22</v>
      </c>
      <c r="G76" s="7">
        <v>-999</v>
      </c>
      <c r="H76" s="5" t="s">
        <v>26</v>
      </c>
    </row>
    <row r="77" spans="1:8" x14ac:dyDescent="0.35">
      <c r="A77" s="2" t="s">
        <v>71</v>
      </c>
      <c r="B77" s="2" t="s">
        <v>71</v>
      </c>
      <c r="C77" s="2" t="s">
        <v>22</v>
      </c>
      <c r="D77" s="2" t="s">
        <v>13</v>
      </c>
      <c r="E77" s="3" t="s">
        <v>23</v>
      </c>
      <c r="F77" s="3" t="s">
        <v>24</v>
      </c>
      <c r="G77" s="4" t="s">
        <v>72</v>
      </c>
      <c r="H77" s="2" t="s">
        <v>22</v>
      </c>
    </row>
    <row r="78" spans="1:8" x14ac:dyDescent="0.35">
      <c r="A78" s="2" t="s">
        <v>26</v>
      </c>
      <c r="B78" s="2" t="s">
        <v>26</v>
      </c>
      <c r="C78" s="2" t="s">
        <v>26</v>
      </c>
      <c r="D78" s="2" t="s">
        <v>26</v>
      </c>
      <c r="E78" s="3" t="s">
        <v>27</v>
      </c>
      <c r="F78" s="3" t="s">
        <v>24</v>
      </c>
      <c r="G78" s="4" t="s">
        <v>73</v>
      </c>
      <c r="H78" s="2" t="s">
        <v>26</v>
      </c>
    </row>
    <row r="79" spans="1:8" x14ac:dyDescent="0.35">
      <c r="A79" s="2" t="s">
        <v>26</v>
      </c>
      <c r="B79" s="2" t="s">
        <v>26</v>
      </c>
      <c r="C79" s="2" t="s">
        <v>26</v>
      </c>
      <c r="D79" s="2" t="s">
        <v>26</v>
      </c>
      <c r="E79" s="3" t="s">
        <v>29</v>
      </c>
      <c r="F79" s="3" t="s">
        <v>24</v>
      </c>
      <c r="G79" s="4" t="s">
        <v>32</v>
      </c>
      <c r="H79" s="2" t="s">
        <v>26</v>
      </c>
    </row>
    <row r="80" spans="1:8" x14ac:dyDescent="0.35">
      <c r="A80" s="2" t="s">
        <v>26</v>
      </c>
      <c r="B80" s="2" t="s">
        <v>26</v>
      </c>
      <c r="C80" s="2" t="s">
        <v>26</v>
      </c>
      <c r="D80" s="2" t="s">
        <v>26</v>
      </c>
      <c r="E80" s="3" t="s">
        <v>31</v>
      </c>
      <c r="F80" s="3" t="s">
        <v>24</v>
      </c>
      <c r="G80" s="4" t="s">
        <v>43</v>
      </c>
      <c r="H80" s="2" t="s">
        <v>26</v>
      </c>
    </row>
    <row r="81" spans="1:8" x14ac:dyDescent="0.35">
      <c r="A81" s="2" t="s">
        <v>26</v>
      </c>
      <c r="B81" s="2" t="s">
        <v>26</v>
      </c>
      <c r="C81" s="2" t="s">
        <v>26</v>
      </c>
      <c r="D81" s="2" t="s">
        <v>26</v>
      </c>
      <c r="E81" s="3" t="s">
        <v>33</v>
      </c>
      <c r="F81" s="3" t="s">
        <v>24</v>
      </c>
      <c r="G81" s="4" t="s">
        <v>34</v>
      </c>
      <c r="H81" s="2" t="s">
        <v>26</v>
      </c>
    </row>
    <row r="82" spans="1:8" x14ac:dyDescent="0.35">
      <c r="A82" s="2" t="s">
        <v>26</v>
      </c>
      <c r="B82" s="2" t="s">
        <v>26</v>
      </c>
      <c r="C82" s="2" t="s">
        <v>26</v>
      </c>
      <c r="D82" s="2" t="s">
        <v>26</v>
      </c>
      <c r="E82" s="3" t="s">
        <v>35</v>
      </c>
      <c r="F82" s="3" t="s">
        <v>24</v>
      </c>
      <c r="G82" s="4" t="s">
        <v>69</v>
      </c>
      <c r="H82" s="2" t="s">
        <v>26</v>
      </c>
    </row>
    <row r="83" spans="1:8" x14ac:dyDescent="0.35">
      <c r="A83" s="2" t="s">
        <v>26</v>
      </c>
      <c r="B83" s="2" t="s">
        <v>26</v>
      </c>
      <c r="C83" s="2" t="s">
        <v>26</v>
      </c>
      <c r="D83" s="2" t="s">
        <v>26</v>
      </c>
      <c r="E83" s="3" t="s">
        <v>37</v>
      </c>
      <c r="F83" s="3" t="s">
        <v>24</v>
      </c>
      <c r="G83" s="4" t="s">
        <v>70</v>
      </c>
      <c r="H83" s="2" t="s">
        <v>26</v>
      </c>
    </row>
    <row r="84" spans="1:8" x14ac:dyDescent="0.35">
      <c r="A84" s="2" t="s">
        <v>26</v>
      </c>
      <c r="B84" s="2" t="s">
        <v>26</v>
      </c>
      <c r="C84" s="2" t="s">
        <v>26</v>
      </c>
      <c r="D84" s="2" t="s">
        <v>26</v>
      </c>
      <c r="E84" s="3" t="s">
        <v>39</v>
      </c>
      <c r="F84" s="3" t="s">
        <v>22</v>
      </c>
      <c r="G84" s="4">
        <v>-999</v>
      </c>
      <c r="H84" s="2" t="s">
        <v>26</v>
      </c>
    </row>
    <row r="85" spans="1:8" x14ac:dyDescent="0.35">
      <c r="A85" s="5" t="s">
        <v>74</v>
      </c>
      <c r="B85" s="5" t="s">
        <v>74</v>
      </c>
      <c r="C85" s="5" t="s">
        <v>22</v>
      </c>
      <c r="D85" s="5" t="s">
        <v>13</v>
      </c>
      <c r="E85" s="6" t="s">
        <v>23</v>
      </c>
      <c r="F85" s="6" t="s">
        <v>24</v>
      </c>
      <c r="G85" s="7" t="s">
        <v>75</v>
      </c>
      <c r="H85" s="5" t="s">
        <v>22</v>
      </c>
    </row>
    <row r="86" spans="1:8" x14ac:dyDescent="0.35">
      <c r="A86" s="5" t="s">
        <v>26</v>
      </c>
      <c r="B86" s="5" t="s">
        <v>26</v>
      </c>
      <c r="C86" s="5" t="s">
        <v>26</v>
      </c>
      <c r="D86" s="5" t="s">
        <v>26</v>
      </c>
      <c r="E86" s="6" t="s">
        <v>27</v>
      </c>
      <c r="F86" s="6" t="s">
        <v>24</v>
      </c>
      <c r="G86" s="7" t="s">
        <v>76</v>
      </c>
      <c r="H86" s="5" t="s">
        <v>26</v>
      </c>
    </row>
    <row r="87" spans="1:8" x14ac:dyDescent="0.35">
      <c r="A87" s="5" t="s">
        <v>26</v>
      </c>
      <c r="B87" s="5" t="s">
        <v>26</v>
      </c>
      <c r="C87" s="5" t="s">
        <v>26</v>
      </c>
      <c r="D87" s="5" t="s">
        <v>26</v>
      </c>
      <c r="E87" s="6" t="s">
        <v>29</v>
      </c>
      <c r="F87" s="6" t="s">
        <v>24</v>
      </c>
      <c r="G87" s="7" t="s">
        <v>77</v>
      </c>
      <c r="H87" s="5" t="s">
        <v>26</v>
      </c>
    </row>
    <row r="88" spans="1:8" x14ac:dyDescent="0.35">
      <c r="A88" s="5" t="s">
        <v>26</v>
      </c>
      <c r="B88" s="5" t="s">
        <v>26</v>
      </c>
      <c r="C88" s="5" t="s">
        <v>26</v>
      </c>
      <c r="D88" s="5" t="s">
        <v>26</v>
      </c>
      <c r="E88" s="6" t="s">
        <v>31</v>
      </c>
      <c r="F88" s="6" t="s">
        <v>24</v>
      </c>
      <c r="G88" s="7" t="s">
        <v>32</v>
      </c>
      <c r="H88" s="5" t="s">
        <v>26</v>
      </c>
    </row>
    <row r="89" spans="1:8" x14ac:dyDescent="0.35">
      <c r="A89" s="5" t="s">
        <v>26</v>
      </c>
      <c r="B89" s="5" t="s">
        <v>26</v>
      </c>
      <c r="C89" s="5" t="s">
        <v>26</v>
      </c>
      <c r="D89" s="5" t="s">
        <v>26</v>
      </c>
      <c r="E89" s="6" t="s">
        <v>33</v>
      </c>
      <c r="F89" s="6" t="s">
        <v>24</v>
      </c>
      <c r="G89" s="7" t="s">
        <v>34</v>
      </c>
      <c r="H89" s="5" t="s">
        <v>26</v>
      </c>
    </row>
    <row r="90" spans="1:8" x14ac:dyDescent="0.35">
      <c r="A90" s="5" t="s">
        <v>26</v>
      </c>
      <c r="B90" s="5" t="s">
        <v>26</v>
      </c>
      <c r="C90" s="5" t="s">
        <v>26</v>
      </c>
      <c r="D90" s="5" t="s">
        <v>26</v>
      </c>
      <c r="E90" s="6" t="s">
        <v>35</v>
      </c>
      <c r="F90" s="6" t="s">
        <v>24</v>
      </c>
      <c r="G90" s="7" t="s">
        <v>78</v>
      </c>
      <c r="H90" s="5" t="s">
        <v>26</v>
      </c>
    </row>
    <row r="91" spans="1:8" x14ac:dyDescent="0.35">
      <c r="A91" s="5" t="s">
        <v>26</v>
      </c>
      <c r="B91" s="5" t="s">
        <v>26</v>
      </c>
      <c r="C91" s="5" t="s">
        <v>26</v>
      </c>
      <c r="D91" s="5" t="s">
        <v>26</v>
      </c>
      <c r="E91" s="6" t="s">
        <v>37</v>
      </c>
      <c r="F91" s="6" t="s">
        <v>24</v>
      </c>
      <c r="G91" s="7" t="s">
        <v>79</v>
      </c>
      <c r="H91" s="5" t="s">
        <v>26</v>
      </c>
    </row>
    <row r="92" spans="1:8" x14ac:dyDescent="0.35">
      <c r="A92" s="5" t="s">
        <v>26</v>
      </c>
      <c r="B92" s="5" t="s">
        <v>26</v>
      </c>
      <c r="C92" s="5" t="s">
        <v>26</v>
      </c>
      <c r="D92" s="5" t="s">
        <v>26</v>
      </c>
      <c r="E92" s="6" t="s">
        <v>39</v>
      </c>
      <c r="F92" s="6" t="s">
        <v>22</v>
      </c>
      <c r="G92" s="7">
        <v>-999</v>
      </c>
      <c r="H92" s="5" t="s">
        <v>26</v>
      </c>
    </row>
    <row r="93" spans="1:8" x14ac:dyDescent="0.35">
      <c r="A93" s="2" t="s">
        <v>80</v>
      </c>
      <c r="B93" s="2" t="s">
        <v>80</v>
      </c>
      <c r="C93" s="2" t="s">
        <v>22</v>
      </c>
      <c r="D93" s="2" t="s">
        <v>13</v>
      </c>
      <c r="E93" s="3" t="s">
        <v>23</v>
      </c>
      <c r="F93" s="3" t="s">
        <v>24</v>
      </c>
      <c r="G93" s="4" t="s">
        <v>81</v>
      </c>
      <c r="H93" s="2" t="s">
        <v>22</v>
      </c>
    </row>
    <row r="94" spans="1:8" x14ac:dyDescent="0.35">
      <c r="A94" s="2" t="s">
        <v>26</v>
      </c>
      <c r="B94" s="2" t="s">
        <v>26</v>
      </c>
      <c r="C94" s="2" t="s">
        <v>26</v>
      </c>
      <c r="D94" s="2" t="s">
        <v>26</v>
      </c>
      <c r="E94" s="3" t="s">
        <v>27</v>
      </c>
      <c r="F94" s="3" t="s">
        <v>24</v>
      </c>
      <c r="G94" s="4" t="s">
        <v>82</v>
      </c>
      <c r="H94" s="2" t="s">
        <v>26</v>
      </c>
    </row>
    <row r="95" spans="1:8" x14ac:dyDescent="0.35">
      <c r="A95" s="2" t="s">
        <v>26</v>
      </c>
      <c r="B95" s="2" t="s">
        <v>26</v>
      </c>
      <c r="C95" s="2" t="s">
        <v>26</v>
      </c>
      <c r="D95" s="2" t="s">
        <v>26</v>
      </c>
      <c r="E95" s="3" t="s">
        <v>29</v>
      </c>
      <c r="F95" s="3" t="s">
        <v>24</v>
      </c>
      <c r="G95" s="4" t="s">
        <v>32</v>
      </c>
      <c r="H95" s="2" t="s">
        <v>26</v>
      </c>
    </row>
    <row r="96" spans="1:8" x14ac:dyDescent="0.35">
      <c r="A96" s="2" t="s">
        <v>26</v>
      </c>
      <c r="B96" s="2" t="s">
        <v>26</v>
      </c>
      <c r="C96" s="2" t="s">
        <v>26</v>
      </c>
      <c r="D96" s="2" t="s">
        <v>26</v>
      </c>
      <c r="E96" s="3" t="s">
        <v>31</v>
      </c>
      <c r="F96" s="3" t="s">
        <v>24</v>
      </c>
      <c r="G96" s="4" t="s">
        <v>43</v>
      </c>
      <c r="H96" s="2" t="s">
        <v>26</v>
      </c>
    </row>
    <row r="97" spans="1:8" x14ac:dyDescent="0.35">
      <c r="A97" s="2" t="s">
        <v>26</v>
      </c>
      <c r="B97" s="2" t="s">
        <v>26</v>
      </c>
      <c r="C97" s="2" t="s">
        <v>26</v>
      </c>
      <c r="D97" s="2" t="s">
        <v>26</v>
      </c>
      <c r="E97" s="3" t="s">
        <v>33</v>
      </c>
      <c r="F97" s="3" t="s">
        <v>24</v>
      </c>
      <c r="G97" s="4" t="s">
        <v>34</v>
      </c>
      <c r="H97" s="2" t="s">
        <v>26</v>
      </c>
    </row>
    <row r="98" spans="1:8" x14ac:dyDescent="0.35">
      <c r="A98" s="2" t="s">
        <v>26</v>
      </c>
      <c r="B98" s="2" t="s">
        <v>26</v>
      </c>
      <c r="C98" s="2" t="s">
        <v>26</v>
      </c>
      <c r="D98" s="2" t="s">
        <v>26</v>
      </c>
      <c r="E98" s="3" t="s">
        <v>35</v>
      </c>
      <c r="F98" s="3" t="s">
        <v>24</v>
      </c>
      <c r="G98" s="4" t="s">
        <v>78</v>
      </c>
      <c r="H98" s="2" t="s">
        <v>26</v>
      </c>
    </row>
    <row r="99" spans="1:8" x14ac:dyDescent="0.35">
      <c r="A99" s="2" t="s">
        <v>26</v>
      </c>
      <c r="B99" s="2" t="s">
        <v>26</v>
      </c>
      <c r="C99" s="2" t="s">
        <v>26</v>
      </c>
      <c r="D99" s="2" t="s">
        <v>26</v>
      </c>
      <c r="E99" s="3" t="s">
        <v>37</v>
      </c>
      <c r="F99" s="3" t="s">
        <v>24</v>
      </c>
      <c r="G99" s="4" t="s">
        <v>79</v>
      </c>
      <c r="H99" s="2" t="s">
        <v>26</v>
      </c>
    </row>
    <row r="100" spans="1:8" x14ac:dyDescent="0.35">
      <c r="A100" s="2" t="s">
        <v>26</v>
      </c>
      <c r="B100" s="2" t="s">
        <v>26</v>
      </c>
      <c r="C100" s="2" t="s">
        <v>26</v>
      </c>
      <c r="D100" s="2" t="s">
        <v>26</v>
      </c>
      <c r="E100" s="3" t="s">
        <v>39</v>
      </c>
      <c r="F100" s="3" t="s">
        <v>22</v>
      </c>
      <c r="G100" s="4">
        <v>-999</v>
      </c>
      <c r="H100" s="2" t="s">
        <v>26</v>
      </c>
    </row>
    <row r="102" spans="1:8" x14ac:dyDescent="0.35">
      <c r="A102" s="1" t="s">
        <v>83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AB02F1-76B5-49E8-ABA9-985C302D1960}">
  <dimension ref="A1:Q309"/>
  <sheetViews>
    <sheetView tabSelected="1" topLeftCell="A278" zoomScale="115" zoomScaleNormal="115" workbookViewId="0">
      <selection activeCell="N296" sqref="N296"/>
    </sheetView>
  </sheetViews>
  <sheetFormatPr defaultRowHeight="14.5" x14ac:dyDescent="0.35"/>
  <sheetData>
    <row r="1" spans="1:17" x14ac:dyDescent="0.35">
      <c r="A1">
        <v>237.9248</v>
      </c>
      <c r="B1">
        <v>265.03879999999998</v>
      </c>
      <c r="C1">
        <v>337.6284</v>
      </c>
      <c r="D1">
        <v>188.43109999999999</v>
      </c>
      <c r="E1">
        <v>239.4684</v>
      </c>
      <c r="F1">
        <v>25.012589999999999</v>
      </c>
      <c r="G1">
        <v>31.27318</v>
      </c>
      <c r="H1">
        <v>344.11500000000001</v>
      </c>
      <c r="I1">
        <v>316.21069999999997</v>
      </c>
      <c r="J1">
        <v>397.77249999999998</v>
      </c>
      <c r="K1">
        <v>397.11439999999999</v>
      </c>
      <c r="M1" s="15">
        <f>E1-G1+I1-K1-B1/2</f>
        <v>-5.2278800000000558</v>
      </c>
      <c r="N1" s="15">
        <f>E1-G1+I1-2*B1</f>
        <v>-5.6716800000000376</v>
      </c>
      <c r="O1" s="15">
        <f>D1-F1+H1-J1-(A1-(B1-A1))/2</f>
        <v>4.3556099999999844</v>
      </c>
      <c r="P1" s="15">
        <f>D1-F1+H1-A1-B1</f>
        <v>4.569909999999993</v>
      </c>
      <c r="Q1" s="15">
        <f>(M1+N1+O1+P1)/4</f>
        <v>-0.49351000000002898</v>
      </c>
    </row>
    <row r="2" spans="1:17" x14ac:dyDescent="0.35">
      <c r="A2">
        <v>240.79470000000001</v>
      </c>
      <c r="B2">
        <v>267.24680000000001</v>
      </c>
      <c r="C2">
        <v>332.61829999999998</v>
      </c>
      <c r="D2">
        <v>183.6499</v>
      </c>
      <c r="E2">
        <v>234.97139999999999</v>
      </c>
      <c r="F2">
        <v>25.40973</v>
      </c>
      <c r="G2">
        <v>32.032649999999997</v>
      </c>
      <c r="H2">
        <v>348.33730000000003</v>
      </c>
      <c r="I2">
        <v>320.16250000000002</v>
      </c>
      <c r="J2">
        <v>402.24009999999998</v>
      </c>
      <c r="K2">
        <v>401.1678</v>
      </c>
      <c r="M2" s="15">
        <f t="shared" ref="M2:M65" si="0">E2-G2+I2-K2-B2/2</f>
        <v>-11.689949999999953</v>
      </c>
      <c r="N2" s="15">
        <f t="shared" ref="N2:N65" si="1">E2-G2+I2-2*B2</f>
        <v>-11.392349999999965</v>
      </c>
      <c r="O2" s="15">
        <f t="shared" ref="O2:O65" si="2">D2-F2+H2-J2-(A2-(B2-A2))/2</f>
        <v>-2.8339299999999241</v>
      </c>
      <c r="P2" s="15">
        <f t="shared" ref="P2:P65" si="3">D2-F2+H2-A2-B2</f>
        <v>-1.4640299999999797</v>
      </c>
      <c r="Q2" s="15">
        <f t="shared" ref="Q2:Q65" si="4">(M2+N2+O2+P2)/4</f>
        <v>-6.8450649999999555</v>
      </c>
    </row>
    <row r="3" spans="1:17" x14ac:dyDescent="0.35">
      <c r="A3">
        <v>243.25450000000001</v>
      </c>
      <c r="B3">
        <v>269.44569999999999</v>
      </c>
      <c r="C3">
        <v>329.6739</v>
      </c>
      <c r="D3">
        <v>179.10140000000001</v>
      </c>
      <c r="E3">
        <v>231.43289999999999</v>
      </c>
      <c r="F3">
        <v>22.622520000000002</v>
      </c>
      <c r="G3">
        <v>29.307880000000001</v>
      </c>
      <c r="H3">
        <v>351.83350000000002</v>
      </c>
      <c r="I3">
        <v>323.86290000000002</v>
      </c>
      <c r="J3">
        <v>405.64249999999998</v>
      </c>
      <c r="K3">
        <v>404.4778</v>
      </c>
      <c r="M3" s="15">
        <f t="shared" si="0"/>
        <v>-13.212729999999965</v>
      </c>
      <c r="N3" s="15">
        <f t="shared" si="1"/>
        <v>-12.903479999999945</v>
      </c>
      <c r="O3" s="15">
        <f t="shared" si="2"/>
        <v>-5.8617699999999786</v>
      </c>
      <c r="P3" s="15">
        <f t="shared" si="3"/>
        <v>-4.3878199999999765</v>
      </c>
      <c r="Q3" s="15">
        <f t="shared" si="4"/>
        <v>-9.0914499999999663</v>
      </c>
    </row>
    <row r="4" spans="1:17" x14ac:dyDescent="0.35">
      <c r="A4">
        <v>243.946</v>
      </c>
      <c r="B4">
        <v>270.0514</v>
      </c>
      <c r="C4">
        <v>329.34890000000001</v>
      </c>
      <c r="D4">
        <v>177.98050000000001</v>
      </c>
      <c r="E4">
        <v>229.9923</v>
      </c>
      <c r="F4">
        <v>19.793050000000001</v>
      </c>
      <c r="G4">
        <v>25.656759999999998</v>
      </c>
      <c r="H4">
        <v>353.80070000000001</v>
      </c>
      <c r="I4">
        <v>326.12720000000002</v>
      </c>
      <c r="J4">
        <v>406.86630000000002</v>
      </c>
      <c r="K4">
        <v>406.32810000000001</v>
      </c>
      <c r="M4" s="15">
        <f t="shared" si="0"/>
        <v>-10.891059999999953</v>
      </c>
      <c r="N4" s="15">
        <f t="shared" si="1"/>
        <v>-9.6400599999999486</v>
      </c>
      <c r="O4" s="15">
        <f t="shared" si="2"/>
        <v>-3.7984500000000025</v>
      </c>
      <c r="P4" s="15">
        <f t="shared" si="3"/>
        <v>-2.0092500000000086</v>
      </c>
      <c r="Q4" s="15">
        <f t="shared" si="4"/>
        <v>-6.5847049999999783</v>
      </c>
    </row>
    <row r="5" spans="1:17" x14ac:dyDescent="0.35">
      <c r="A5">
        <v>243.61859999999999</v>
      </c>
      <c r="B5">
        <v>269.9298</v>
      </c>
      <c r="C5">
        <v>331.87279999999998</v>
      </c>
      <c r="D5">
        <v>180.3306</v>
      </c>
      <c r="E5">
        <v>232.1344</v>
      </c>
      <c r="F5">
        <v>18.955220000000001</v>
      </c>
      <c r="G5">
        <v>24.435659999999999</v>
      </c>
      <c r="H5">
        <v>352.9434</v>
      </c>
      <c r="I5">
        <v>325.27499999999998</v>
      </c>
      <c r="J5">
        <v>406.8338</v>
      </c>
      <c r="K5">
        <v>405.89139999999998</v>
      </c>
      <c r="M5" s="15">
        <f t="shared" si="0"/>
        <v>-7.8825600000000691</v>
      </c>
      <c r="N5" s="15">
        <f t="shared" si="1"/>
        <v>-6.8858600000000934</v>
      </c>
      <c r="O5" s="15">
        <f t="shared" si="2"/>
        <v>-1.1687199999999223</v>
      </c>
      <c r="P5" s="15">
        <f t="shared" si="3"/>
        <v>0.77038000000004558</v>
      </c>
      <c r="Q5" s="15">
        <f t="shared" si="4"/>
        <v>-3.7916900000000098</v>
      </c>
    </row>
    <row r="6" spans="1:17" x14ac:dyDescent="0.35">
      <c r="A6">
        <v>242.2099</v>
      </c>
      <c r="B6">
        <v>268.13290000000001</v>
      </c>
      <c r="C6">
        <v>336.3956</v>
      </c>
      <c r="D6">
        <v>184.1387</v>
      </c>
      <c r="E6">
        <v>236.66890000000001</v>
      </c>
      <c r="F6">
        <v>19.961829999999999</v>
      </c>
      <c r="G6">
        <v>25.59817</v>
      </c>
      <c r="H6">
        <v>349.209</v>
      </c>
      <c r="I6">
        <v>320.3997</v>
      </c>
      <c r="J6">
        <v>402.79300000000001</v>
      </c>
      <c r="K6">
        <v>402.11</v>
      </c>
      <c r="M6" s="15">
        <f t="shared" si="0"/>
        <v>-4.7060200000000521</v>
      </c>
      <c r="N6" s="15">
        <f t="shared" si="1"/>
        <v>-4.7953700000000481</v>
      </c>
      <c r="O6" s="15">
        <f t="shared" si="2"/>
        <v>2.4494200000000603</v>
      </c>
      <c r="P6" s="15">
        <f t="shared" si="3"/>
        <v>3.043070000000057</v>
      </c>
      <c r="Q6" s="15">
        <f t="shared" si="4"/>
        <v>-1.0022249999999957</v>
      </c>
    </row>
    <row r="7" spans="1:17" x14ac:dyDescent="0.35">
      <c r="A7">
        <v>238.768</v>
      </c>
      <c r="B7">
        <v>265.6823</v>
      </c>
      <c r="C7">
        <v>342.39</v>
      </c>
      <c r="D7">
        <v>187.03729999999999</v>
      </c>
      <c r="E7">
        <v>243.91480000000001</v>
      </c>
      <c r="F7">
        <v>23.46246</v>
      </c>
      <c r="G7">
        <v>29.383890000000001</v>
      </c>
      <c r="H7">
        <v>344.21859999999998</v>
      </c>
      <c r="I7">
        <v>314.06880000000001</v>
      </c>
      <c r="J7">
        <v>396.95960000000002</v>
      </c>
      <c r="K7">
        <v>396.54219999999998</v>
      </c>
      <c r="M7" s="15">
        <f t="shared" si="0"/>
        <v>-0.78364000000001965</v>
      </c>
      <c r="N7" s="15">
        <f t="shared" si="1"/>
        <v>-2.7648900000000367</v>
      </c>
      <c r="O7" s="15">
        <f t="shared" si="2"/>
        <v>4.9069899999999507</v>
      </c>
      <c r="P7" s="15">
        <f t="shared" si="3"/>
        <v>3.3431400000000053</v>
      </c>
      <c r="Q7" s="15">
        <f t="shared" si="4"/>
        <v>1.1753999999999749</v>
      </c>
    </row>
    <row r="8" spans="1:17" x14ac:dyDescent="0.35">
      <c r="A8">
        <v>236.9845</v>
      </c>
      <c r="B8">
        <v>263.76280000000003</v>
      </c>
      <c r="C8">
        <v>347.79199999999997</v>
      </c>
      <c r="D8">
        <v>192.46250000000001</v>
      </c>
      <c r="E8">
        <v>251.5891</v>
      </c>
      <c r="F8">
        <v>27.619430000000001</v>
      </c>
      <c r="G8">
        <v>33.877589999999998</v>
      </c>
      <c r="H8">
        <v>338.69880000000001</v>
      </c>
      <c r="I8">
        <v>308.51510000000002</v>
      </c>
      <c r="J8">
        <v>391.32310000000001</v>
      </c>
      <c r="K8">
        <v>391.0394</v>
      </c>
      <c r="M8" s="15">
        <f t="shared" si="0"/>
        <v>3.3058100000000366</v>
      </c>
      <c r="N8" s="15">
        <f t="shared" si="1"/>
        <v>-1.2989900000000034</v>
      </c>
      <c r="O8" s="15">
        <f t="shared" si="2"/>
        <v>7.1156700000000228</v>
      </c>
      <c r="P8" s="15">
        <f t="shared" si="3"/>
        <v>2.7945699999999647</v>
      </c>
      <c r="Q8" s="15">
        <f t="shared" si="4"/>
        <v>2.9792650000000052</v>
      </c>
    </row>
    <row r="9" spans="1:17" x14ac:dyDescent="0.35">
      <c r="A9">
        <v>236.78980000000001</v>
      </c>
      <c r="B9">
        <v>262.83760000000001</v>
      </c>
      <c r="C9">
        <v>351.2312</v>
      </c>
      <c r="D9">
        <v>193.7655</v>
      </c>
      <c r="E9">
        <v>253.7911</v>
      </c>
      <c r="F9">
        <v>27.777979999999999</v>
      </c>
      <c r="G9">
        <v>33.805959999999999</v>
      </c>
      <c r="H9">
        <v>334.72289999999998</v>
      </c>
      <c r="I9">
        <v>305.62490000000003</v>
      </c>
      <c r="J9">
        <v>387.9984</v>
      </c>
      <c r="K9">
        <v>387.93369999999999</v>
      </c>
      <c r="M9" s="15">
        <f t="shared" si="0"/>
        <v>6.2575400000000343</v>
      </c>
      <c r="N9" s="15">
        <f t="shared" si="1"/>
        <v>-6.5159999999991669E-2</v>
      </c>
      <c r="O9" s="15">
        <f t="shared" si="2"/>
        <v>7.3410199999999861</v>
      </c>
      <c r="P9" s="15">
        <f t="shared" si="3"/>
        <v>1.0830199999999763</v>
      </c>
      <c r="Q9" s="15">
        <f t="shared" si="4"/>
        <v>3.6541050000000013</v>
      </c>
    </row>
    <row r="10" spans="1:17" x14ac:dyDescent="0.35">
      <c r="A10">
        <v>236.80549999999999</v>
      </c>
      <c r="B10">
        <v>263.0016</v>
      </c>
      <c r="C10">
        <v>351.42540000000002</v>
      </c>
      <c r="D10">
        <v>194.8929</v>
      </c>
      <c r="E10">
        <v>252.95689999999999</v>
      </c>
      <c r="F10">
        <v>25.618449999999999</v>
      </c>
      <c r="G10">
        <v>31.518460000000001</v>
      </c>
      <c r="H10">
        <v>333.81</v>
      </c>
      <c r="I10">
        <v>305.93799999999999</v>
      </c>
      <c r="J10">
        <v>387.36450000000002</v>
      </c>
      <c r="K10">
        <v>387.95359999999999</v>
      </c>
      <c r="M10" s="15">
        <f t="shared" si="0"/>
        <v>7.9220400000000097</v>
      </c>
      <c r="N10" s="15">
        <f t="shared" si="1"/>
        <v>1.3732400000000098</v>
      </c>
      <c r="O10" s="15">
        <f t="shared" si="2"/>
        <v>10.415249999999986</v>
      </c>
      <c r="P10" s="15">
        <f t="shared" si="3"/>
        <v>3.2773500000000126</v>
      </c>
      <c r="Q10" s="15">
        <f t="shared" si="4"/>
        <v>5.7469700000000046</v>
      </c>
    </row>
    <row r="11" spans="1:17" x14ac:dyDescent="0.35">
      <c r="A11">
        <v>236.65989999999999</v>
      </c>
      <c r="B11">
        <v>263.15679999999998</v>
      </c>
      <c r="C11">
        <v>348.56970000000001</v>
      </c>
      <c r="D11">
        <v>191.11420000000001</v>
      </c>
      <c r="E11">
        <v>248.1516</v>
      </c>
      <c r="F11">
        <v>23.66019</v>
      </c>
      <c r="G11">
        <v>29.677289999999999</v>
      </c>
      <c r="H11">
        <v>336.20490000000001</v>
      </c>
      <c r="I11">
        <v>308.29899999999998</v>
      </c>
      <c r="J11">
        <v>388.62020000000001</v>
      </c>
      <c r="K11">
        <v>389.27370000000002</v>
      </c>
      <c r="M11" s="15">
        <f t="shared" si="0"/>
        <v>5.9212100000000305</v>
      </c>
      <c r="N11" s="15">
        <f t="shared" si="1"/>
        <v>0.45971000000008644</v>
      </c>
      <c r="O11" s="15">
        <f t="shared" si="2"/>
        <v>9.957209999999975</v>
      </c>
      <c r="P11" s="15">
        <f t="shared" si="3"/>
        <v>3.8422100000000228</v>
      </c>
      <c r="Q11" s="15">
        <f t="shared" si="4"/>
        <v>5.0450850000000287</v>
      </c>
    </row>
    <row r="12" spans="1:17" x14ac:dyDescent="0.35">
      <c r="A12">
        <v>236.88829999999999</v>
      </c>
      <c r="B12">
        <v>264.0573</v>
      </c>
      <c r="C12">
        <v>343.43599999999998</v>
      </c>
      <c r="D12">
        <v>190.80539999999999</v>
      </c>
      <c r="E12">
        <v>244.02080000000001</v>
      </c>
      <c r="F12">
        <v>23.926349999999999</v>
      </c>
      <c r="G12">
        <v>30.023479999999999</v>
      </c>
      <c r="H12">
        <v>339.51060000000001</v>
      </c>
      <c r="I12">
        <v>312.13249999999999</v>
      </c>
      <c r="J12">
        <v>392.63330000000002</v>
      </c>
      <c r="K12">
        <v>393.2799</v>
      </c>
      <c r="M12" s="15">
        <f t="shared" si="0"/>
        <v>0.82126999999999839</v>
      </c>
      <c r="N12" s="15">
        <f t="shared" si="1"/>
        <v>-1.9847800000000007</v>
      </c>
      <c r="O12" s="15">
        <f t="shared" si="2"/>
        <v>8.8967000000000098</v>
      </c>
      <c r="P12" s="15">
        <f t="shared" si="3"/>
        <v>5.4440500000000043</v>
      </c>
      <c r="Q12" s="15">
        <f t="shared" si="4"/>
        <v>3.294310000000003</v>
      </c>
    </row>
    <row r="13" spans="1:17" x14ac:dyDescent="0.35">
      <c r="A13">
        <v>238.2543</v>
      </c>
      <c r="B13">
        <v>265.18619999999999</v>
      </c>
      <c r="C13">
        <v>337.6062</v>
      </c>
      <c r="D13">
        <v>187.7355</v>
      </c>
      <c r="E13">
        <v>238.48320000000001</v>
      </c>
      <c r="F13">
        <v>25.43947</v>
      </c>
      <c r="G13">
        <v>31.676870000000001</v>
      </c>
      <c r="H13">
        <v>344.00459999999998</v>
      </c>
      <c r="I13">
        <v>316.59320000000002</v>
      </c>
      <c r="J13">
        <v>397.53980000000001</v>
      </c>
      <c r="K13">
        <v>397.31659999999999</v>
      </c>
      <c r="M13" s="15">
        <f t="shared" si="0"/>
        <v>-6.5101699999999596</v>
      </c>
      <c r="N13" s="15">
        <f t="shared" si="1"/>
        <v>-6.9728699999999435</v>
      </c>
      <c r="O13" s="15">
        <f t="shared" si="2"/>
        <v>3.0996299999999337</v>
      </c>
      <c r="P13" s="15">
        <f t="shared" si="3"/>
        <v>2.8601299999999696</v>
      </c>
      <c r="Q13" s="15">
        <f t="shared" si="4"/>
        <v>-1.8808199999999999</v>
      </c>
    </row>
    <row r="14" spans="1:17" x14ac:dyDescent="0.35">
      <c r="A14">
        <v>241.1026</v>
      </c>
      <c r="B14">
        <v>267.32240000000002</v>
      </c>
      <c r="C14">
        <v>332.70389999999998</v>
      </c>
      <c r="D14">
        <v>183.87819999999999</v>
      </c>
      <c r="E14">
        <v>235.1001</v>
      </c>
      <c r="F14">
        <v>25.38476</v>
      </c>
      <c r="G14">
        <v>31.732569999999999</v>
      </c>
      <c r="H14">
        <v>348.65870000000001</v>
      </c>
      <c r="I14">
        <v>321.19720000000001</v>
      </c>
      <c r="J14">
        <v>403.3947</v>
      </c>
      <c r="K14">
        <v>402.4572</v>
      </c>
      <c r="M14" s="15">
        <f t="shared" si="0"/>
        <v>-11.553669999999954</v>
      </c>
      <c r="N14" s="15">
        <f t="shared" si="1"/>
        <v>-10.080069999999978</v>
      </c>
      <c r="O14" s="15">
        <f t="shared" si="2"/>
        <v>-3.6839599999999564</v>
      </c>
      <c r="P14" s="15">
        <f t="shared" si="3"/>
        <v>-1.2728599999999801</v>
      </c>
      <c r="Q14" s="15">
        <f t="shared" si="4"/>
        <v>-6.6476399999999671</v>
      </c>
    </row>
    <row r="15" spans="1:17" x14ac:dyDescent="0.35">
      <c r="A15">
        <v>242.45330000000001</v>
      </c>
      <c r="B15">
        <v>268.80450000000002</v>
      </c>
      <c r="C15">
        <v>329.6764</v>
      </c>
      <c r="D15">
        <v>180.0549</v>
      </c>
      <c r="E15">
        <v>231.6371</v>
      </c>
      <c r="F15">
        <v>23.332879999999999</v>
      </c>
      <c r="G15">
        <v>29.986599999999999</v>
      </c>
      <c r="H15">
        <v>352.3587</v>
      </c>
      <c r="I15">
        <v>324.48829999999998</v>
      </c>
      <c r="J15">
        <v>405.50020000000001</v>
      </c>
      <c r="K15">
        <v>405.22370000000001</v>
      </c>
      <c r="M15" s="15">
        <f t="shared" si="0"/>
        <v>-13.487150000000071</v>
      </c>
      <c r="N15" s="15">
        <f t="shared" si="1"/>
        <v>-11.470200000000091</v>
      </c>
      <c r="O15" s="15">
        <f t="shared" si="2"/>
        <v>-4.4705299999999681</v>
      </c>
      <c r="P15" s="15">
        <f t="shared" si="3"/>
        <v>-2.1770799999999895</v>
      </c>
      <c r="Q15" s="15">
        <f t="shared" si="4"/>
        <v>-7.9012400000000298</v>
      </c>
    </row>
    <row r="16" spans="1:17" x14ac:dyDescent="0.35">
      <c r="A16">
        <v>244.25739999999999</v>
      </c>
      <c r="B16">
        <v>270.1884</v>
      </c>
      <c r="C16">
        <v>329.4006</v>
      </c>
      <c r="D16">
        <v>178.1223</v>
      </c>
      <c r="E16">
        <v>229.54570000000001</v>
      </c>
      <c r="F16">
        <v>19.789709999999999</v>
      </c>
      <c r="G16">
        <v>25.41704</v>
      </c>
      <c r="H16">
        <v>355.33479999999997</v>
      </c>
      <c r="I16">
        <v>328.4735</v>
      </c>
      <c r="J16">
        <v>407.9289</v>
      </c>
      <c r="K16">
        <v>407.74650000000003</v>
      </c>
      <c r="M16" s="15">
        <f t="shared" si="0"/>
        <v>-10.23854</v>
      </c>
      <c r="N16" s="15">
        <f t="shared" si="1"/>
        <v>-7.7746399999999767</v>
      </c>
      <c r="O16" s="15">
        <f t="shared" si="2"/>
        <v>-3.424710000000033</v>
      </c>
      <c r="P16" s="15">
        <f t="shared" si="3"/>
        <v>-0.77841000000000804</v>
      </c>
      <c r="Q16" s="15">
        <f t="shared" si="4"/>
        <v>-5.5540750000000045</v>
      </c>
    </row>
    <row r="17" spans="1:17" x14ac:dyDescent="0.35">
      <c r="A17">
        <v>244.66489999999999</v>
      </c>
      <c r="B17">
        <v>270.46080000000001</v>
      </c>
      <c r="C17">
        <v>331.72890000000001</v>
      </c>
      <c r="D17">
        <v>179.256</v>
      </c>
      <c r="E17">
        <v>230.5949</v>
      </c>
      <c r="F17">
        <v>18.63044</v>
      </c>
      <c r="G17">
        <v>24.141670000000001</v>
      </c>
      <c r="H17">
        <v>354.92039999999997</v>
      </c>
      <c r="I17">
        <v>327.53210000000001</v>
      </c>
      <c r="J17">
        <v>407.30930000000001</v>
      </c>
      <c r="K17">
        <v>406.92009999999999</v>
      </c>
      <c r="M17" s="15">
        <f t="shared" si="0"/>
        <v>-8.1651700000000176</v>
      </c>
      <c r="N17" s="15">
        <f t="shared" si="1"/>
        <v>-6.9362700000000359</v>
      </c>
      <c r="O17" s="15">
        <f t="shared" si="2"/>
        <v>-1.1978400000000704</v>
      </c>
      <c r="P17" s="15">
        <f t="shared" si="3"/>
        <v>0.42025999999992791</v>
      </c>
      <c r="Q17" s="15">
        <f t="shared" si="4"/>
        <v>-3.969755000000049</v>
      </c>
    </row>
    <row r="18" spans="1:17" x14ac:dyDescent="0.35">
      <c r="A18">
        <v>241.9581</v>
      </c>
      <c r="B18">
        <v>268.20460000000003</v>
      </c>
      <c r="C18">
        <v>336.29379999999998</v>
      </c>
      <c r="D18">
        <v>184.04839999999999</v>
      </c>
      <c r="E18">
        <v>236.32320000000001</v>
      </c>
      <c r="F18">
        <v>19.705069999999999</v>
      </c>
      <c r="G18">
        <v>25.275110000000002</v>
      </c>
      <c r="H18">
        <v>350.5052</v>
      </c>
      <c r="I18">
        <v>322.22120000000001</v>
      </c>
      <c r="J18">
        <v>403.53820000000002</v>
      </c>
      <c r="K18">
        <v>403.11709999999999</v>
      </c>
      <c r="M18" s="15">
        <f t="shared" si="0"/>
        <v>-3.950110000000052</v>
      </c>
      <c r="N18" s="15">
        <f t="shared" si="1"/>
        <v>-3.1399100000000999</v>
      </c>
      <c r="O18" s="15">
        <f t="shared" si="2"/>
        <v>3.454529999999977</v>
      </c>
      <c r="P18" s="15">
        <f t="shared" si="3"/>
        <v>4.6858299999999531</v>
      </c>
      <c r="Q18" s="15">
        <f t="shared" si="4"/>
        <v>0.26258499999994456</v>
      </c>
    </row>
    <row r="19" spans="1:17" x14ac:dyDescent="0.35">
      <c r="A19">
        <v>239.5104</v>
      </c>
      <c r="B19">
        <v>266.476</v>
      </c>
      <c r="C19">
        <v>342.25330000000002</v>
      </c>
      <c r="D19">
        <v>186.3963</v>
      </c>
      <c r="E19">
        <v>243.7741</v>
      </c>
      <c r="F19">
        <v>23.061640000000001</v>
      </c>
      <c r="G19">
        <v>28.990379999999998</v>
      </c>
      <c r="H19">
        <v>345.76</v>
      </c>
      <c r="I19">
        <v>315.85469999999998</v>
      </c>
      <c r="J19">
        <v>397.9821</v>
      </c>
      <c r="K19">
        <v>397.91140000000001</v>
      </c>
      <c r="M19" s="15">
        <f t="shared" si="0"/>
        <v>-0.51098000000001775</v>
      </c>
      <c r="N19" s="15">
        <f t="shared" si="1"/>
        <v>-2.3135800000000017</v>
      </c>
      <c r="O19" s="15">
        <f t="shared" si="2"/>
        <v>4.8401599999999689</v>
      </c>
      <c r="P19" s="15">
        <f t="shared" si="3"/>
        <v>3.1082599999999729</v>
      </c>
      <c r="Q19" s="15">
        <f t="shared" si="4"/>
        <v>1.2809649999999806</v>
      </c>
    </row>
    <row r="20" spans="1:17" x14ac:dyDescent="0.35">
      <c r="A20">
        <v>238.11859999999999</v>
      </c>
      <c r="B20">
        <v>264.44409999999999</v>
      </c>
      <c r="C20">
        <v>347.65839999999997</v>
      </c>
      <c r="D20">
        <v>191.90180000000001</v>
      </c>
      <c r="E20">
        <v>250.7303</v>
      </c>
      <c r="F20">
        <v>27.016079999999999</v>
      </c>
      <c r="G20">
        <v>32.807810000000003</v>
      </c>
      <c r="H20">
        <v>340.30849999999998</v>
      </c>
      <c r="I20">
        <v>311.02300000000002</v>
      </c>
      <c r="J20">
        <v>393.27170000000001</v>
      </c>
      <c r="K20">
        <v>393.20949999999999</v>
      </c>
      <c r="M20" s="15">
        <f t="shared" si="0"/>
        <v>3.5139400000000762</v>
      </c>
      <c r="N20" s="15">
        <f t="shared" si="1"/>
        <v>5.7290000000079999E-2</v>
      </c>
      <c r="O20" s="15">
        <f t="shared" si="2"/>
        <v>6.0259699999999725</v>
      </c>
      <c r="P20" s="15">
        <f t="shared" si="3"/>
        <v>2.6315199999999663</v>
      </c>
      <c r="Q20" s="15">
        <f t="shared" si="4"/>
        <v>3.0571800000000238</v>
      </c>
    </row>
    <row r="21" spans="1:17" x14ac:dyDescent="0.35">
      <c r="A21">
        <v>236.99090000000001</v>
      </c>
      <c r="B21">
        <v>263.39319999999998</v>
      </c>
      <c r="C21">
        <v>351.16719999999998</v>
      </c>
      <c r="D21">
        <v>191.74940000000001</v>
      </c>
      <c r="E21">
        <v>253.57159999999999</v>
      </c>
      <c r="F21">
        <v>27.299579999999999</v>
      </c>
      <c r="G21">
        <v>33.416130000000003</v>
      </c>
      <c r="H21">
        <v>337.30439999999999</v>
      </c>
      <c r="I21">
        <v>308.32619999999997</v>
      </c>
      <c r="J21">
        <v>389.65170000000001</v>
      </c>
      <c r="K21">
        <v>389.94409999999999</v>
      </c>
      <c r="M21" s="15">
        <f t="shared" si="0"/>
        <v>6.8409699999999134</v>
      </c>
      <c r="N21" s="15">
        <f t="shared" si="1"/>
        <v>1.6952699999999368</v>
      </c>
      <c r="O21" s="15">
        <f t="shared" si="2"/>
        <v>6.8082200000000057</v>
      </c>
      <c r="P21" s="15">
        <f t="shared" si="3"/>
        <v>1.3701200000000426</v>
      </c>
      <c r="Q21" s="15">
        <f t="shared" si="4"/>
        <v>4.1786449999999746</v>
      </c>
    </row>
    <row r="22" spans="1:17" x14ac:dyDescent="0.35">
      <c r="A22">
        <v>236.9734</v>
      </c>
      <c r="B22">
        <v>263.53739999999999</v>
      </c>
      <c r="C22">
        <v>351.51580000000001</v>
      </c>
      <c r="D22">
        <v>191.4187</v>
      </c>
      <c r="E22">
        <v>252.67449999999999</v>
      </c>
      <c r="F22">
        <v>24.743390000000002</v>
      </c>
      <c r="G22">
        <v>30.845929999999999</v>
      </c>
      <c r="H22">
        <v>335.82130000000001</v>
      </c>
      <c r="I22">
        <v>308.04719999999998</v>
      </c>
      <c r="J22">
        <v>388.77190000000002</v>
      </c>
      <c r="K22">
        <v>389.52359999999999</v>
      </c>
      <c r="M22" s="15">
        <f t="shared" si="0"/>
        <v>8.5834700000000055</v>
      </c>
      <c r="N22" s="15">
        <f t="shared" si="1"/>
        <v>2.8009700000000066</v>
      </c>
      <c r="O22" s="15">
        <f t="shared" si="2"/>
        <v>8.5200100000000134</v>
      </c>
      <c r="P22" s="15">
        <f t="shared" si="3"/>
        <v>1.9858100000000718</v>
      </c>
      <c r="Q22" s="15">
        <f t="shared" si="4"/>
        <v>5.4725650000000243</v>
      </c>
    </row>
    <row r="23" spans="1:17" x14ac:dyDescent="0.35">
      <c r="A23">
        <v>237.8158</v>
      </c>
      <c r="B23">
        <v>263.98669999999998</v>
      </c>
      <c r="C23">
        <v>348.65530000000001</v>
      </c>
      <c r="D23">
        <v>190.6439</v>
      </c>
      <c r="E23">
        <v>249.2765</v>
      </c>
      <c r="F23">
        <v>22.961569999999998</v>
      </c>
      <c r="G23">
        <v>29.0946</v>
      </c>
      <c r="H23">
        <v>337.21940000000001</v>
      </c>
      <c r="I23">
        <v>309.5231</v>
      </c>
      <c r="J23">
        <v>390.18259999999998</v>
      </c>
      <c r="K23">
        <v>390.88760000000002</v>
      </c>
      <c r="M23" s="15">
        <f t="shared" si="0"/>
        <v>6.8240499999999145</v>
      </c>
      <c r="N23" s="15">
        <f t="shared" si="1"/>
        <v>1.7315999999999576</v>
      </c>
      <c r="O23" s="15">
        <f t="shared" si="2"/>
        <v>8.8966800000000603</v>
      </c>
      <c r="P23" s="15">
        <f t="shared" si="3"/>
        <v>3.099230000000091</v>
      </c>
      <c r="Q23" s="15">
        <f t="shared" si="4"/>
        <v>5.1378900000000058</v>
      </c>
    </row>
    <row r="24" spans="1:17" x14ac:dyDescent="0.35">
      <c r="A24">
        <v>237.74930000000001</v>
      </c>
      <c r="B24">
        <v>264.52390000000003</v>
      </c>
      <c r="C24">
        <v>343.6395</v>
      </c>
      <c r="D24">
        <v>190.11160000000001</v>
      </c>
      <c r="E24">
        <v>245.03870000000001</v>
      </c>
      <c r="F24">
        <v>23.141279999999998</v>
      </c>
      <c r="G24">
        <v>29.406459999999999</v>
      </c>
      <c r="H24">
        <v>341.37920000000003</v>
      </c>
      <c r="I24">
        <v>313.14600000000002</v>
      </c>
      <c r="J24">
        <v>394.1748</v>
      </c>
      <c r="K24">
        <v>394.42380000000003</v>
      </c>
      <c r="M24" s="15">
        <f t="shared" si="0"/>
        <v>2.0924899999999411</v>
      </c>
      <c r="N24" s="15">
        <f t="shared" si="1"/>
        <v>-0.26956000000006952</v>
      </c>
      <c r="O24" s="15">
        <f t="shared" si="2"/>
        <v>8.687370000000044</v>
      </c>
      <c r="P24" s="15">
        <f t="shared" si="3"/>
        <v>6.0763200000000097</v>
      </c>
      <c r="Q24" s="15">
        <f t="shared" si="4"/>
        <v>4.1466549999999813</v>
      </c>
    </row>
    <row r="25" spans="1:17" x14ac:dyDescent="0.35">
      <c r="A25">
        <v>239.29159999999999</v>
      </c>
      <c r="B25">
        <v>265.18599999999998</v>
      </c>
      <c r="C25">
        <v>337.70760000000001</v>
      </c>
      <c r="D25">
        <v>188.3997</v>
      </c>
      <c r="E25">
        <v>239.56950000000001</v>
      </c>
      <c r="F25">
        <v>25.2242</v>
      </c>
      <c r="G25">
        <v>31.49137</v>
      </c>
      <c r="H25">
        <v>344.58210000000003</v>
      </c>
      <c r="I25">
        <v>317.22699999999998</v>
      </c>
      <c r="J25">
        <v>398.37099999999998</v>
      </c>
      <c r="K25">
        <v>397.79169999999999</v>
      </c>
      <c r="M25" s="15">
        <f t="shared" si="0"/>
        <v>-5.0795700000000181</v>
      </c>
      <c r="N25" s="15">
        <f t="shared" si="1"/>
        <v>-5.0668699999999944</v>
      </c>
      <c r="O25" s="15">
        <f t="shared" si="2"/>
        <v>2.688000000000045</v>
      </c>
      <c r="P25" s="15">
        <f t="shared" si="3"/>
        <v>3.2800000000000296</v>
      </c>
      <c r="Q25" s="15">
        <f t="shared" si="4"/>
        <v>-1.0446099999999845</v>
      </c>
    </row>
    <row r="26" spans="1:17" x14ac:dyDescent="0.35">
      <c r="A26">
        <v>241.8081</v>
      </c>
      <c r="B26">
        <v>267.47899999999998</v>
      </c>
      <c r="C26">
        <v>332.75279999999998</v>
      </c>
      <c r="D26">
        <v>185.6491</v>
      </c>
      <c r="E26">
        <v>235.21289999999999</v>
      </c>
      <c r="F26">
        <v>25.783670000000001</v>
      </c>
      <c r="G26">
        <v>32.172800000000002</v>
      </c>
      <c r="H26">
        <v>348.67790000000002</v>
      </c>
      <c r="I26">
        <v>321.34519999999998</v>
      </c>
      <c r="J26">
        <v>403.79610000000002</v>
      </c>
      <c r="K26">
        <v>402.74279999999999</v>
      </c>
      <c r="M26" s="15">
        <f t="shared" si="0"/>
        <v>-12.097000000000065</v>
      </c>
      <c r="N26" s="15">
        <f t="shared" si="1"/>
        <v>-10.572700000000054</v>
      </c>
      <c r="O26" s="15">
        <f t="shared" si="2"/>
        <v>-3.3213700000000017</v>
      </c>
      <c r="P26" s="15">
        <f t="shared" si="3"/>
        <v>-0.74376999999998361</v>
      </c>
      <c r="Q26" s="15">
        <f t="shared" si="4"/>
        <v>-6.6837100000000262</v>
      </c>
    </row>
    <row r="27" spans="1:17" x14ac:dyDescent="0.35">
      <c r="A27">
        <v>243.26419999999999</v>
      </c>
      <c r="B27">
        <v>269.48930000000001</v>
      </c>
      <c r="C27">
        <v>329.7756</v>
      </c>
      <c r="D27">
        <v>178.79089999999999</v>
      </c>
      <c r="E27">
        <v>230.67240000000001</v>
      </c>
      <c r="F27">
        <v>22.512180000000001</v>
      </c>
      <c r="G27">
        <v>28.86504</v>
      </c>
      <c r="H27">
        <v>353.07530000000003</v>
      </c>
      <c r="I27">
        <v>325.75490000000002</v>
      </c>
      <c r="J27">
        <v>407.18009999999998</v>
      </c>
      <c r="K27">
        <v>406.18630000000002</v>
      </c>
      <c r="M27" s="15">
        <f t="shared" si="0"/>
        <v>-13.368689999999987</v>
      </c>
      <c r="N27" s="15">
        <f t="shared" si="1"/>
        <v>-11.416339999999991</v>
      </c>
      <c r="O27" s="15">
        <f t="shared" si="2"/>
        <v>-6.3456299999999715</v>
      </c>
      <c r="P27" s="15">
        <f t="shared" si="3"/>
        <v>-3.3994799999999827</v>
      </c>
      <c r="Q27" s="15">
        <f t="shared" si="4"/>
        <v>-8.632534999999983</v>
      </c>
    </row>
    <row r="28" spans="1:17" x14ac:dyDescent="0.35">
      <c r="A28">
        <v>244.8212</v>
      </c>
      <c r="B28">
        <v>270.51940000000002</v>
      </c>
      <c r="C28">
        <v>329.25470000000001</v>
      </c>
      <c r="D28">
        <v>176.7345</v>
      </c>
      <c r="E28">
        <v>228.69380000000001</v>
      </c>
      <c r="F28">
        <v>19.790469999999999</v>
      </c>
      <c r="G28">
        <v>25.509029999999999</v>
      </c>
      <c r="H28">
        <v>355.42989999999998</v>
      </c>
      <c r="I28">
        <v>328.1755</v>
      </c>
      <c r="J28">
        <v>408.40469999999999</v>
      </c>
      <c r="K28">
        <v>407.97039999999998</v>
      </c>
      <c r="M28" s="15">
        <f t="shared" si="0"/>
        <v>-11.869829999999979</v>
      </c>
      <c r="N28" s="15">
        <f t="shared" si="1"/>
        <v>-9.6785300000000234</v>
      </c>
      <c r="O28" s="15">
        <f t="shared" si="2"/>
        <v>-5.5922700000000134</v>
      </c>
      <c r="P28" s="15">
        <f t="shared" si="3"/>
        <v>-2.9666700000000219</v>
      </c>
      <c r="Q28" s="15">
        <f t="shared" si="4"/>
        <v>-7.5268250000000094</v>
      </c>
    </row>
    <row r="29" spans="1:17" x14ac:dyDescent="0.35">
      <c r="A29">
        <v>244.49430000000001</v>
      </c>
      <c r="B29">
        <v>270.26080000000002</v>
      </c>
      <c r="C29">
        <v>331.64879999999999</v>
      </c>
      <c r="D29">
        <v>177.8237</v>
      </c>
      <c r="E29">
        <v>229.88300000000001</v>
      </c>
      <c r="F29">
        <v>18.193169999999999</v>
      </c>
      <c r="G29">
        <v>23.725930000000002</v>
      </c>
      <c r="H29">
        <v>354.86860000000001</v>
      </c>
      <c r="I29">
        <v>327.20049999999998</v>
      </c>
      <c r="J29">
        <v>407.45359999999999</v>
      </c>
      <c r="K29">
        <v>406.94970000000001</v>
      </c>
      <c r="M29" s="15">
        <f t="shared" si="0"/>
        <v>-8.7225300000000061</v>
      </c>
      <c r="N29" s="15">
        <f t="shared" si="1"/>
        <v>-7.1640300000000252</v>
      </c>
      <c r="O29" s="15">
        <f t="shared" si="2"/>
        <v>-2.318369999999959</v>
      </c>
      <c r="P29" s="15">
        <f t="shared" si="3"/>
        <v>-0.2559699999999907</v>
      </c>
      <c r="Q29" s="15">
        <f t="shared" si="4"/>
        <v>-4.6152249999999952</v>
      </c>
    </row>
    <row r="30" spans="1:17" x14ac:dyDescent="0.35">
      <c r="A30">
        <v>243.0804</v>
      </c>
      <c r="B30">
        <v>268.66370000000001</v>
      </c>
      <c r="C30">
        <v>336.30880000000002</v>
      </c>
      <c r="D30">
        <v>184.047</v>
      </c>
      <c r="E30">
        <v>236.172</v>
      </c>
      <c r="F30">
        <v>19.547280000000001</v>
      </c>
      <c r="G30">
        <v>25.0229</v>
      </c>
      <c r="H30">
        <v>350.13029999999998</v>
      </c>
      <c r="I30">
        <v>322.36739999999998</v>
      </c>
      <c r="J30">
        <v>404.1035</v>
      </c>
      <c r="K30">
        <v>403.43020000000001</v>
      </c>
      <c r="M30" s="15">
        <f t="shared" si="0"/>
        <v>-4.2455500000000654</v>
      </c>
      <c r="N30" s="15">
        <f t="shared" si="1"/>
        <v>-3.8109000000000606</v>
      </c>
      <c r="O30" s="15">
        <f t="shared" si="2"/>
        <v>1.7779699999999536</v>
      </c>
      <c r="P30" s="15">
        <f t="shared" si="3"/>
        <v>2.8859199999999419</v>
      </c>
      <c r="Q30" s="15">
        <f t="shared" si="4"/>
        <v>-0.84814000000005763</v>
      </c>
    </row>
    <row r="31" spans="1:17" x14ac:dyDescent="0.35">
      <c r="A31">
        <v>239.96260000000001</v>
      </c>
      <c r="B31">
        <v>265.90460000000002</v>
      </c>
      <c r="C31">
        <v>342.1112</v>
      </c>
      <c r="D31">
        <v>188.49619999999999</v>
      </c>
      <c r="E31">
        <v>243.3597</v>
      </c>
      <c r="F31">
        <v>23.297280000000001</v>
      </c>
      <c r="G31">
        <v>28.916509999999999</v>
      </c>
      <c r="H31">
        <v>344.75259999999997</v>
      </c>
      <c r="I31">
        <v>315.95150000000001</v>
      </c>
      <c r="J31">
        <v>398.52370000000002</v>
      </c>
      <c r="K31">
        <v>398.15679999999998</v>
      </c>
      <c r="M31" s="15">
        <f t="shared" si="0"/>
        <v>-0.7144099999999014</v>
      </c>
      <c r="N31" s="15">
        <f t="shared" si="1"/>
        <v>-1.4145099999999502</v>
      </c>
      <c r="O31" s="15">
        <f t="shared" si="2"/>
        <v>4.4175199999999393</v>
      </c>
      <c r="P31" s="15">
        <f t="shared" si="3"/>
        <v>4.0843199999999342</v>
      </c>
      <c r="Q31" s="15">
        <f t="shared" si="4"/>
        <v>1.5932300000000055</v>
      </c>
    </row>
    <row r="32" spans="1:17" x14ac:dyDescent="0.35">
      <c r="A32">
        <v>237.8049</v>
      </c>
      <c r="B32">
        <v>264.2921</v>
      </c>
      <c r="C32">
        <v>347.56900000000002</v>
      </c>
      <c r="D32">
        <v>191.40559999999999</v>
      </c>
      <c r="E32">
        <v>250.00880000000001</v>
      </c>
      <c r="F32">
        <v>27.287590000000002</v>
      </c>
      <c r="G32">
        <v>33.083089999999999</v>
      </c>
      <c r="H32">
        <v>340.2885</v>
      </c>
      <c r="I32">
        <v>311.06970000000001</v>
      </c>
      <c r="J32">
        <v>393.14659999999998</v>
      </c>
      <c r="K32">
        <v>392.91739999999999</v>
      </c>
      <c r="M32" s="15">
        <f t="shared" si="0"/>
        <v>2.9319600000000037</v>
      </c>
      <c r="N32" s="15">
        <f t="shared" si="1"/>
        <v>-0.58879000000001724</v>
      </c>
      <c r="O32" s="15">
        <f t="shared" si="2"/>
        <v>5.6010600000000466</v>
      </c>
      <c r="P32" s="15">
        <f t="shared" si="3"/>
        <v>2.3095100000000457</v>
      </c>
      <c r="Q32" s="15">
        <f t="shared" si="4"/>
        <v>2.5634350000000197</v>
      </c>
    </row>
    <row r="33" spans="1:17" x14ac:dyDescent="0.35">
      <c r="A33">
        <v>236.82759999999999</v>
      </c>
      <c r="B33">
        <v>263.17320000000001</v>
      </c>
      <c r="C33">
        <v>351.12920000000003</v>
      </c>
      <c r="D33">
        <v>192.96080000000001</v>
      </c>
      <c r="E33">
        <v>253.08940000000001</v>
      </c>
      <c r="F33">
        <v>27.734470000000002</v>
      </c>
      <c r="G33">
        <v>33.795400000000001</v>
      </c>
      <c r="H33">
        <v>336.70310000000001</v>
      </c>
      <c r="I33">
        <v>308.01029999999997</v>
      </c>
      <c r="J33">
        <v>389.46600000000001</v>
      </c>
      <c r="K33">
        <v>389.48759999999999</v>
      </c>
      <c r="M33" s="15">
        <f t="shared" si="0"/>
        <v>6.2301000000000215</v>
      </c>
      <c r="N33" s="15">
        <f t="shared" si="1"/>
        <v>0.95789999999999509</v>
      </c>
      <c r="O33" s="15">
        <f t="shared" si="2"/>
        <v>7.2224300000000312</v>
      </c>
      <c r="P33" s="15">
        <f t="shared" si="3"/>
        <v>1.9286300000000551</v>
      </c>
      <c r="Q33" s="15">
        <f t="shared" si="4"/>
        <v>4.0847650000000257</v>
      </c>
    </row>
    <row r="34" spans="1:17" x14ac:dyDescent="0.35">
      <c r="A34">
        <v>237.88220000000001</v>
      </c>
      <c r="B34">
        <v>263.85449999999997</v>
      </c>
      <c r="C34">
        <v>351.38229999999999</v>
      </c>
      <c r="D34">
        <v>192.90110000000001</v>
      </c>
      <c r="E34">
        <v>252.29589999999999</v>
      </c>
      <c r="F34">
        <v>25.311440000000001</v>
      </c>
      <c r="G34">
        <v>31.325990000000001</v>
      </c>
      <c r="H34">
        <v>335.69869999999997</v>
      </c>
      <c r="I34">
        <v>307.81580000000002</v>
      </c>
      <c r="J34">
        <v>389.3057</v>
      </c>
      <c r="K34">
        <v>389.702</v>
      </c>
      <c r="M34" s="15">
        <f t="shared" si="0"/>
        <v>7.1564600000000098</v>
      </c>
      <c r="N34" s="15">
        <f t="shared" si="1"/>
        <v>1.0767100000000482</v>
      </c>
      <c r="O34" s="15">
        <f t="shared" si="2"/>
        <v>8.0277099999999848</v>
      </c>
      <c r="P34" s="15">
        <f t="shared" si="3"/>
        <v>1.5516600000000267</v>
      </c>
      <c r="Q34" s="15">
        <f t="shared" si="4"/>
        <v>4.4531350000000174</v>
      </c>
    </row>
    <row r="35" spans="1:17" x14ac:dyDescent="0.35">
      <c r="A35">
        <v>238.0027</v>
      </c>
      <c r="B35">
        <v>263.71420000000001</v>
      </c>
      <c r="C35">
        <v>348.55970000000002</v>
      </c>
      <c r="D35">
        <v>192.18</v>
      </c>
      <c r="E35">
        <v>248.7457</v>
      </c>
      <c r="F35">
        <v>23.54121</v>
      </c>
      <c r="G35">
        <v>29.967110000000002</v>
      </c>
      <c r="H35">
        <v>337.12799999999999</v>
      </c>
      <c r="I35">
        <v>309.7552</v>
      </c>
      <c r="J35">
        <v>389.84629999999999</v>
      </c>
      <c r="K35">
        <v>390.12639999999999</v>
      </c>
      <c r="M35" s="15">
        <f t="shared" si="0"/>
        <v>6.5502899999999613</v>
      </c>
      <c r="N35" s="15">
        <f t="shared" si="1"/>
        <v>1.105389999999943</v>
      </c>
      <c r="O35" s="15">
        <f t="shared" si="2"/>
        <v>9.7748900000000276</v>
      </c>
      <c r="P35" s="15">
        <f t="shared" si="3"/>
        <v>4.0498900000000049</v>
      </c>
      <c r="Q35" s="15">
        <f t="shared" si="4"/>
        <v>5.3701149999999842</v>
      </c>
    </row>
    <row r="36" spans="1:17" x14ac:dyDescent="0.35">
      <c r="A36">
        <v>238.82320000000001</v>
      </c>
      <c r="B36">
        <v>264.24889999999999</v>
      </c>
      <c r="C36">
        <v>343.45870000000002</v>
      </c>
      <c r="D36">
        <v>191.4297</v>
      </c>
      <c r="E36">
        <v>243.9528</v>
      </c>
      <c r="F36">
        <v>23.824619999999999</v>
      </c>
      <c r="G36">
        <v>30.137080000000001</v>
      </c>
      <c r="H36">
        <v>338.94319999999999</v>
      </c>
      <c r="I36">
        <v>312.17110000000002</v>
      </c>
      <c r="J36">
        <v>393.28890000000001</v>
      </c>
      <c r="K36">
        <v>393.5052</v>
      </c>
      <c r="M36" s="15">
        <f t="shared" si="0"/>
        <v>0.3571700000000817</v>
      </c>
      <c r="N36" s="15">
        <f t="shared" si="1"/>
        <v>-2.5109799999999041</v>
      </c>
      <c r="O36" s="15">
        <f t="shared" si="2"/>
        <v>6.5606299999999464</v>
      </c>
      <c r="P36" s="15">
        <f t="shared" si="3"/>
        <v>3.4761799999999425</v>
      </c>
      <c r="Q36" s="15">
        <f t="shared" si="4"/>
        <v>1.9707500000000167</v>
      </c>
    </row>
    <row r="37" spans="1:17" x14ac:dyDescent="0.35">
      <c r="A37">
        <v>238.9545</v>
      </c>
      <c r="B37">
        <v>265.17230000000001</v>
      </c>
      <c r="C37">
        <v>337.65469999999999</v>
      </c>
      <c r="D37">
        <v>188.49270000000001</v>
      </c>
      <c r="E37">
        <v>238.95820000000001</v>
      </c>
      <c r="F37">
        <v>25.070969999999999</v>
      </c>
      <c r="G37">
        <v>31.10697</v>
      </c>
      <c r="H37">
        <v>343.608</v>
      </c>
      <c r="I37">
        <v>316.82459999999998</v>
      </c>
      <c r="J37">
        <v>398.13010000000003</v>
      </c>
      <c r="K37">
        <v>397.67450000000002</v>
      </c>
      <c r="M37" s="15">
        <f t="shared" si="0"/>
        <v>-5.5848200000000077</v>
      </c>
      <c r="N37" s="15">
        <f t="shared" si="1"/>
        <v>-5.668769999999995</v>
      </c>
      <c r="O37" s="15">
        <f t="shared" si="2"/>
        <v>2.5312800000000095</v>
      </c>
      <c r="P37" s="15">
        <f t="shared" si="3"/>
        <v>2.9029300000000262</v>
      </c>
      <c r="Q37" s="15">
        <f t="shared" si="4"/>
        <v>-1.4548449999999917</v>
      </c>
    </row>
    <row r="38" spans="1:17" x14ac:dyDescent="0.35">
      <c r="A38">
        <v>240.8895</v>
      </c>
      <c r="B38">
        <v>267.4171</v>
      </c>
      <c r="C38">
        <v>332.67860000000002</v>
      </c>
      <c r="D38">
        <v>182.0591</v>
      </c>
      <c r="E38">
        <v>232.4299</v>
      </c>
      <c r="F38">
        <v>24.831330000000001</v>
      </c>
      <c r="G38">
        <v>31.46434</v>
      </c>
      <c r="H38">
        <v>349.08969999999999</v>
      </c>
      <c r="I38">
        <v>321.20159999999998</v>
      </c>
      <c r="J38">
        <v>403.25560000000002</v>
      </c>
      <c r="K38">
        <v>402.1979</v>
      </c>
      <c r="M38" s="15">
        <f t="shared" si="0"/>
        <v>-13.73929000000004</v>
      </c>
      <c r="N38" s="15">
        <f t="shared" si="1"/>
        <v>-12.667040000000043</v>
      </c>
      <c r="O38" s="15">
        <f t="shared" si="2"/>
        <v>-4.1190800000000536</v>
      </c>
      <c r="P38" s="15">
        <f t="shared" si="3"/>
        <v>-1.9891300000000456</v>
      </c>
      <c r="Q38" s="15">
        <f t="shared" si="4"/>
        <v>-8.1286350000000454</v>
      </c>
    </row>
    <row r="39" spans="1:17" x14ac:dyDescent="0.35">
      <c r="A39">
        <v>243.15289999999999</v>
      </c>
      <c r="B39">
        <v>268.99779999999998</v>
      </c>
      <c r="C39">
        <v>329.62259999999998</v>
      </c>
      <c r="D39">
        <v>178.03</v>
      </c>
      <c r="E39">
        <v>228.86680000000001</v>
      </c>
      <c r="F39">
        <v>22.183489999999999</v>
      </c>
      <c r="G39">
        <v>28.555199999999999</v>
      </c>
      <c r="H39">
        <v>352.4</v>
      </c>
      <c r="I39">
        <v>325.1696</v>
      </c>
      <c r="J39">
        <v>406.464</v>
      </c>
      <c r="K39">
        <v>405.44290000000001</v>
      </c>
      <c r="M39" s="15">
        <f t="shared" si="0"/>
        <v>-14.460600000000056</v>
      </c>
      <c r="N39" s="15">
        <f t="shared" si="1"/>
        <v>-12.514400000000023</v>
      </c>
      <c r="O39" s="15">
        <f t="shared" si="2"/>
        <v>-6.8714900000000512</v>
      </c>
      <c r="P39" s="15">
        <f t="shared" si="3"/>
        <v>-3.9041900000000282</v>
      </c>
      <c r="Q39" s="15">
        <f t="shared" si="4"/>
        <v>-9.4376700000000397</v>
      </c>
    </row>
    <row r="40" spans="1:17" x14ac:dyDescent="0.35">
      <c r="A40">
        <v>244.57749999999999</v>
      </c>
      <c r="B40">
        <v>270.2867</v>
      </c>
      <c r="C40">
        <v>329.2407</v>
      </c>
      <c r="D40">
        <v>177.208</v>
      </c>
      <c r="E40">
        <v>228.0712</v>
      </c>
      <c r="F40">
        <v>19.580169999999999</v>
      </c>
      <c r="G40">
        <v>25.201779999999999</v>
      </c>
      <c r="H40">
        <v>355.33760000000001</v>
      </c>
      <c r="I40">
        <v>328.54419999999999</v>
      </c>
      <c r="J40">
        <v>407.87520000000001</v>
      </c>
      <c r="K40">
        <v>407.31049999999999</v>
      </c>
      <c r="M40" s="15">
        <f t="shared" si="0"/>
        <v>-11.040229999999951</v>
      </c>
      <c r="N40" s="15">
        <f t="shared" si="1"/>
        <v>-9.1597799999999552</v>
      </c>
      <c r="O40" s="15">
        <f t="shared" si="2"/>
        <v>-4.3439200000000255</v>
      </c>
      <c r="P40" s="15">
        <f t="shared" si="3"/>
        <v>-1.8987700000000132</v>
      </c>
      <c r="Q40" s="15">
        <f t="shared" si="4"/>
        <v>-6.6106749999999863</v>
      </c>
    </row>
    <row r="41" spans="1:17" x14ac:dyDescent="0.35">
      <c r="A41">
        <v>244.1773</v>
      </c>
      <c r="B41">
        <v>269.73599999999999</v>
      </c>
      <c r="C41">
        <v>331.62400000000002</v>
      </c>
      <c r="D41">
        <v>180.1901</v>
      </c>
      <c r="E41">
        <v>230.9597</v>
      </c>
      <c r="F41">
        <v>18.401499999999999</v>
      </c>
      <c r="G41">
        <v>23.958100000000002</v>
      </c>
      <c r="H41">
        <v>355.25150000000002</v>
      </c>
      <c r="I41">
        <v>327.84629999999999</v>
      </c>
      <c r="J41">
        <v>407.69779999999997</v>
      </c>
      <c r="K41">
        <v>406.98950000000002</v>
      </c>
      <c r="M41" s="15">
        <f t="shared" si="0"/>
        <v>-7.0096000000000345</v>
      </c>
      <c r="N41" s="15">
        <f t="shared" si="1"/>
        <v>-4.6240999999999985</v>
      </c>
      <c r="O41" s="15">
        <f t="shared" si="2"/>
        <v>3.3000000000072305E-2</v>
      </c>
      <c r="P41" s="15">
        <f t="shared" si="3"/>
        <v>3.1268000000000598</v>
      </c>
      <c r="Q41" s="15">
        <f t="shared" si="4"/>
        <v>-2.1184749999999752</v>
      </c>
    </row>
    <row r="42" spans="1:17" x14ac:dyDescent="0.35">
      <c r="A42">
        <v>242.7457</v>
      </c>
      <c r="B42">
        <v>268.51299999999998</v>
      </c>
      <c r="C42">
        <v>336.23610000000002</v>
      </c>
      <c r="D42">
        <v>184.4967</v>
      </c>
      <c r="E42">
        <v>236.637</v>
      </c>
      <c r="F42">
        <v>19.54646</v>
      </c>
      <c r="G42">
        <v>25.12039</v>
      </c>
      <c r="H42">
        <v>351.09269999999998</v>
      </c>
      <c r="I42">
        <v>322.88119999999998</v>
      </c>
      <c r="J42">
        <v>404.41699999999997</v>
      </c>
      <c r="K42">
        <v>403.6662</v>
      </c>
      <c r="M42" s="15">
        <f t="shared" si="0"/>
        <v>-3.524890000000056</v>
      </c>
      <c r="N42" s="15">
        <f t="shared" si="1"/>
        <v>-2.6281900000000178</v>
      </c>
      <c r="O42" s="15">
        <f t="shared" si="2"/>
        <v>3.13674000000006</v>
      </c>
      <c r="P42" s="15">
        <f t="shared" si="3"/>
        <v>4.784240000000068</v>
      </c>
      <c r="Q42" s="15">
        <f t="shared" si="4"/>
        <v>0.44197500000001355</v>
      </c>
    </row>
    <row r="43" spans="1:17" x14ac:dyDescent="0.35">
      <c r="A43">
        <v>240.67490000000001</v>
      </c>
      <c r="B43">
        <v>266.3854</v>
      </c>
      <c r="C43">
        <v>341.78210000000001</v>
      </c>
      <c r="D43">
        <v>188.72829999999999</v>
      </c>
      <c r="E43">
        <v>244.2593</v>
      </c>
      <c r="F43">
        <v>23.189489999999999</v>
      </c>
      <c r="G43">
        <v>28.873329999999999</v>
      </c>
      <c r="H43">
        <v>345.85590000000002</v>
      </c>
      <c r="I43">
        <v>316.3458</v>
      </c>
      <c r="J43">
        <v>399.25850000000003</v>
      </c>
      <c r="K43">
        <v>398.72430000000003</v>
      </c>
      <c r="M43" s="15">
        <f t="shared" si="0"/>
        <v>-0.18523000000004686</v>
      </c>
      <c r="N43" s="15">
        <f t="shared" si="1"/>
        <v>-1.0390300000000252</v>
      </c>
      <c r="O43" s="15">
        <f t="shared" si="2"/>
        <v>4.6540099999999995</v>
      </c>
      <c r="P43" s="15">
        <f t="shared" si="3"/>
        <v>4.3344100000000481</v>
      </c>
      <c r="Q43" s="15">
        <f t="shared" si="4"/>
        <v>1.9410399999999939</v>
      </c>
    </row>
    <row r="44" spans="1:17" x14ac:dyDescent="0.35">
      <c r="A44">
        <v>238.1052</v>
      </c>
      <c r="B44">
        <v>263.7697</v>
      </c>
      <c r="C44">
        <v>347.45249999999999</v>
      </c>
      <c r="D44">
        <v>192.22380000000001</v>
      </c>
      <c r="E44">
        <v>250.94569999999999</v>
      </c>
      <c r="F44">
        <v>27.286210000000001</v>
      </c>
      <c r="G44">
        <v>33.406660000000002</v>
      </c>
      <c r="H44">
        <v>340.92239999999998</v>
      </c>
      <c r="I44">
        <v>310.80810000000002</v>
      </c>
      <c r="J44">
        <v>393.12709999999998</v>
      </c>
      <c r="K44">
        <v>392.666</v>
      </c>
      <c r="M44" s="15">
        <f t="shared" si="0"/>
        <v>3.7962900000000843</v>
      </c>
      <c r="N44" s="15">
        <f t="shared" si="1"/>
        <v>0.80774000000008073</v>
      </c>
      <c r="O44" s="15">
        <f t="shared" si="2"/>
        <v>6.5125400000000013</v>
      </c>
      <c r="P44" s="15">
        <f t="shared" si="3"/>
        <v>3.9850899999999569</v>
      </c>
      <c r="Q44" s="15">
        <f t="shared" si="4"/>
        <v>3.7754150000000308</v>
      </c>
    </row>
    <row r="45" spans="1:17" x14ac:dyDescent="0.35">
      <c r="A45">
        <v>237.5917</v>
      </c>
      <c r="B45">
        <v>263.54930000000002</v>
      </c>
      <c r="C45">
        <v>350.97329999999999</v>
      </c>
      <c r="D45">
        <v>193.90559999999999</v>
      </c>
      <c r="E45">
        <v>253.49940000000001</v>
      </c>
      <c r="F45">
        <v>27.677659999999999</v>
      </c>
      <c r="G45">
        <v>33.60745</v>
      </c>
      <c r="H45">
        <v>337.48700000000002</v>
      </c>
      <c r="I45">
        <v>308.524</v>
      </c>
      <c r="J45">
        <v>390.21499999999997</v>
      </c>
      <c r="K45">
        <v>390.19850000000002</v>
      </c>
      <c r="M45" s="15">
        <f t="shared" si="0"/>
        <v>6.4428000000000338</v>
      </c>
      <c r="N45" s="15">
        <f t="shared" si="1"/>
        <v>1.3173500000000331</v>
      </c>
      <c r="O45" s="15">
        <f t="shared" si="2"/>
        <v>7.6828900000000431</v>
      </c>
      <c r="P45" s="15">
        <f t="shared" si="3"/>
        <v>2.5739399999999932</v>
      </c>
      <c r="Q45" s="15">
        <f t="shared" si="4"/>
        <v>4.5042450000000258</v>
      </c>
    </row>
    <row r="46" spans="1:17" x14ac:dyDescent="0.35">
      <c r="A46">
        <v>236.88419999999999</v>
      </c>
      <c r="B46">
        <v>262.73869999999999</v>
      </c>
      <c r="C46">
        <v>351.22280000000001</v>
      </c>
      <c r="D46">
        <v>192.87260000000001</v>
      </c>
      <c r="E46">
        <v>253.00069999999999</v>
      </c>
      <c r="F46">
        <v>25.19425</v>
      </c>
      <c r="G46">
        <v>31.370460000000001</v>
      </c>
      <c r="H46">
        <v>336.08580000000001</v>
      </c>
      <c r="I46">
        <v>307.57799999999997</v>
      </c>
      <c r="J46">
        <v>388.64269999999999</v>
      </c>
      <c r="K46">
        <v>389.0247</v>
      </c>
      <c r="M46" s="15">
        <f t="shared" si="0"/>
        <v>8.8141899999999396</v>
      </c>
      <c r="N46" s="15">
        <f t="shared" si="1"/>
        <v>3.7308399999999438</v>
      </c>
      <c r="O46" s="15">
        <f t="shared" si="2"/>
        <v>9.606599999999986</v>
      </c>
      <c r="P46" s="15">
        <f t="shared" si="3"/>
        <v>4.1412500000000136</v>
      </c>
      <c r="Q46" s="15">
        <f t="shared" si="4"/>
        <v>6.5732199999999708</v>
      </c>
    </row>
    <row r="47" spans="1:17" x14ac:dyDescent="0.35">
      <c r="A47">
        <v>237.99959999999999</v>
      </c>
      <c r="B47">
        <v>263.75380000000001</v>
      </c>
      <c r="C47">
        <v>348.36</v>
      </c>
      <c r="D47">
        <v>192.50749999999999</v>
      </c>
      <c r="E47">
        <v>248.92420000000001</v>
      </c>
      <c r="F47">
        <v>23.389420000000001</v>
      </c>
      <c r="G47">
        <v>29.56269</v>
      </c>
      <c r="H47">
        <v>336.69389999999999</v>
      </c>
      <c r="I47">
        <v>309.19880000000001</v>
      </c>
      <c r="J47">
        <v>390.17140000000001</v>
      </c>
      <c r="K47">
        <v>390.70440000000002</v>
      </c>
      <c r="M47" s="15">
        <f t="shared" si="0"/>
        <v>5.979010000000045</v>
      </c>
      <c r="N47" s="15">
        <f t="shared" si="1"/>
        <v>1.0527100000000473</v>
      </c>
      <c r="O47" s="15">
        <f t="shared" si="2"/>
        <v>9.5178799999999626</v>
      </c>
      <c r="P47" s="15">
        <f t="shared" si="3"/>
        <v>4.0585799999999495</v>
      </c>
      <c r="Q47" s="15">
        <f t="shared" si="4"/>
        <v>5.1520450000000011</v>
      </c>
    </row>
    <row r="48" spans="1:17" x14ac:dyDescent="0.35">
      <c r="A48">
        <v>237.91890000000001</v>
      </c>
      <c r="B48">
        <v>264.31330000000003</v>
      </c>
      <c r="C48">
        <v>343.29419999999999</v>
      </c>
      <c r="D48">
        <v>188.72329999999999</v>
      </c>
      <c r="E48">
        <v>243.27430000000001</v>
      </c>
      <c r="F48">
        <v>23.339639999999999</v>
      </c>
      <c r="G48">
        <v>29.233260000000001</v>
      </c>
      <c r="H48">
        <v>340.84370000000001</v>
      </c>
      <c r="I48">
        <v>312.93329999999997</v>
      </c>
      <c r="J48">
        <v>393.1995</v>
      </c>
      <c r="K48">
        <v>393.74090000000001</v>
      </c>
      <c r="M48" s="15">
        <f t="shared" si="0"/>
        <v>1.0767899999999599</v>
      </c>
      <c r="N48" s="15">
        <f t="shared" si="1"/>
        <v>-1.6522600000000693</v>
      </c>
      <c r="O48" s="15">
        <f t="shared" si="2"/>
        <v>7.265609999999981</v>
      </c>
      <c r="P48" s="15">
        <f t="shared" si="3"/>
        <v>3.9951599999999416</v>
      </c>
      <c r="Q48" s="15">
        <f t="shared" si="4"/>
        <v>2.6713249999999533</v>
      </c>
    </row>
    <row r="49" spans="1:17" x14ac:dyDescent="0.35">
      <c r="A49">
        <v>238.80770000000001</v>
      </c>
      <c r="B49">
        <v>264.8125</v>
      </c>
      <c r="C49">
        <v>337.50760000000002</v>
      </c>
      <c r="D49">
        <v>189.56469999999999</v>
      </c>
      <c r="E49">
        <v>239.5966</v>
      </c>
      <c r="F49">
        <v>25.18834</v>
      </c>
      <c r="G49">
        <v>31.08625</v>
      </c>
      <c r="H49">
        <v>344.67020000000002</v>
      </c>
      <c r="I49">
        <v>317.36130000000003</v>
      </c>
      <c r="J49">
        <v>398.09480000000002</v>
      </c>
      <c r="K49">
        <v>397.89030000000002</v>
      </c>
      <c r="M49" s="15">
        <f t="shared" si="0"/>
        <v>-4.4248999999999796</v>
      </c>
      <c r="N49" s="15">
        <f t="shared" si="1"/>
        <v>-3.7533499999999549</v>
      </c>
      <c r="O49" s="15">
        <f t="shared" si="2"/>
        <v>4.5503099999999677</v>
      </c>
      <c r="P49" s="15">
        <f t="shared" si="3"/>
        <v>5.4263599999999883</v>
      </c>
      <c r="Q49" s="15">
        <f t="shared" si="4"/>
        <v>0.44960500000000536</v>
      </c>
    </row>
    <row r="50" spans="1:17" x14ac:dyDescent="0.35">
      <c r="A50">
        <v>240.5652</v>
      </c>
      <c r="B50">
        <v>266.61169999999998</v>
      </c>
      <c r="C50">
        <v>332.52530000000002</v>
      </c>
      <c r="D50">
        <v>182.828</v>
      </c>
      <c r="E50">
        <v>234.91759999999999</v>
      </c>
      <c r="F50">
        <v>25.384830000000001</v>
      </c>
      <c r="G50">
        <v>32.268819999999998</v>
      </c>
      <c r="H50">
        <v>348.54910000000001</v>
      </c>
      <c r="I50">
        <v>320.59530000000001</v>
      </c>
      <c r="J50">
        <v>402.26</v>
      </c>
      <c r="K50">
        <v>401.29309999999998</v>
      </c>
      <c r="M50" s="15">
        <f t="shared" si="0"/>
        <v>-11.354870000000034</v>
      </c>
      <c r="N50" s="15">
        <f t="shared" si="1"/>
        <v>-9.9793200000000297</v>
      </c>
      <c r="O50" s="15">
        <f t="shared" si="2"/>
        <v>-3.5270799999999838</v>
      </c>
      <c r="P50" s="15">
        <f t="shared" si="3"/>
        <v>-1.1846299999999701</v>
      </c>
      <c r="Q50" s="15">
        <f t="shared" si="4"/>
        <v>-6.5114750000000043</v>
      </c>
    </row>
    <row r="51" spans="1:17" x14ac:dyDescent="0.35">
      <c r="A51">
        <v>243.22069999999999</v>
      </c>
      <c r="B51">
        <v>269.11259999999999</v>
      </c>
      <c r="C51">
        <v>329.5444</v>
      </c>
      <c r="D51">
        <v>178.53970000000001</v>
      </c>
      <c r="E51">
        <v>230.75810000000001</v>
      </c>
      <c r="F51">
        <v>22.797550000000001</v>
      </c>
      <c r="G51">
        <v>29.28145</v>
      </c>
      <c r="H51">
        <v>352.40109999999999</v>
      </c>
      <c r="I51">
        <v>324.70330000000001</v>
      </c>
      <c r="J51">
        <v>405.84120000000001</v>
      </c>
      <c r="K51">
        <v>404.94720000000001</v>
      </c>
      <c r="M51" s="15">
        <f t="shared" si="0"/>
        <v>-13.32355000000004</v>
      </c>
      <c r="N51" s="15">
        <f t="shared" si="1"/>
        <v>-12.04525000000001</v>
      </c>
      <c r="O51" s="15">
        <f t="shared" si="2"/>
        <v>-6.362350000000049</v>
      </c>
      <c r="P51" s="15">
        <f t="shared" si="3"/>
        <v>-4.1900499999999852</v>
      </c>
      <c r="Q51" s="15">
        <f t="shared" si="4"/>
        <v>-8.980300000000021</v>
      </c>
    </row>
    <row r="52" spans="1:17" x14ac:dyDescent="0.35">
      <c r="A52">
        <v>243.70869999999999</v>
      </c>
      <c r="B52">
        <v>269.34559999999999</v>
      </c>
      <c r="C52">
        <v>329.1438</v>
      </c>
      <c r="D52">
        <v>177.86539999999999</v>
      </c>
      <c r="E52">
        <v>228.82830000000001</v>
      </c>
      <c r="F52">
        <v>19.745550000000001</v>
      </c>
      <c r="G52">
        <v>25.464770000000001</v>
      </c>
      <c r="H52">
        <v>354.48439999999999</v>
      </c>
      <c r="I52">
        <v>326.9923</v>
      </c>
      <c r="J52">
        <v>406.8279</v>
      </c>
      <c r="K52">
        <v>406.30779999999999</v>
      </c>
      <c r="M52" s="15">
        <f t="shared" si="0"/>
        <v>-10.624770000000012</v>
      </c>
      <c r="N52" s="15">
        <f t="shared" si="1"/>
        <v>-8.3353700000000117</v>
      </c>
      <c r="O52" s="15">
        <f t="shared" si="2"/>
        <v>-3.2595500000000186</v>
      </c>
      <c r="P52" s="15">
        <f t="shared" si="3"/>
        <v>-0.45005000000003292</v>
      </c>
      <c r="Q52" s="15">
        <f t="shared" si="4"/>
        <v>-5.6674350000000189</v>
      </c>
    </row>
    <row r="53" spans="1:17" x14ac:dyDescent="0.35">
      <c r="A53">
        <v>244.27869999999999</v>
      </c>
      <c r="B53">
        <v>269.44909999999999</v>
      </c>
      <c r="C53">
        <v>331.60210000000001</v>
      </c>
      <c r="D53">
        <v>180.4016</v>
      </c>
      <c r="E53">
        <v>232.1259</v>
      </c>
      <c r="F53">
        <v>18.53069</v>
      </c>
      <c r="G53">
        <v>24.246369999999999</v>
      </c>
      <c r="H53">
        <v>353.92529999999999</v>
      </c>
      <c r="I53">
        <v>326.17250000000001</v>
      </c>
      <c r="J53">
        <v>406.70319999999998</v>
      </c>
      <c r="K53">
        <v>406.0378</v>
      </c>
      <c r="M53" s="15">
        <f t="shared" si="0"/>
        <v>-6.710319999999939</v>
      </c>
      <c r="N53" s="15">
        <f t="shared" si="1"/>
        <v>-4.8461699999999155</v>
      </c>
      <c r="O53" s="15">
        <f t="shared" si="2"/>
        <v>-0.46114000000000033</v>
      </c>
      <c r="P53" s="15">
        <f t="shared" si="3"/>
        <v>2.0684100000000285</v>
      </c>
      <c r="Q53" s="15">
        <f t="shared" si="4"/>
        <v>-2.4873049999999566</v>
      </c>
    </row>
    <row r="54" spans="1:17" x14ac:dyDescent="0.35">
      <c r="A54">
        <v>242.4271</v>
      </c>
      <c r="B54">
        <v>268.0489</v>
      </c>
      <c r="C54">
        <v>336.30560000000003</v>
      </c>
      <c r="D54">
        <v>184.9573</v>
      </c>
      <c r="E54">
        <v>237.16829999999999</v>
      </c>
      <c r="F54">
        <v>19.8262</v>
      </c>
      <c r="G54">
        <v>25.529399999999999</v>
      </c>
      <c r="H54">
        <v>350.55239999999998</v>
      </c>
      <c r="I54">
        <v>321.93299999999999</v>
      </c>
      <c r="J54">
        <v>403.5258</v>
      </c>
      <c r="K54">
        <v>402.86200000000002</v>
      </c>
      <c r="M54" s="15">
        <f t="shared" si="0"/>
        <v>-3.3145500000001107</v>
      </c>
      <c r="N54" s="15">
        <f t="shared" si="1"/>
        <v>-2.5259000000000924</v>
      </c>
      <c r="O54" s="15">
        <f t="shared" si="2"/>
        <v>3.7550499999999829</v>
      </c>
      <c r="P54" s="15">
        <f t="shared" si="3"/>
        <v>5.2074999999999818</v>
      </c>
      <c r="Q54" s="15">
        <f t="shared" si="4"/>
        <v>0.78052499999994041</v>
      </c>
    </row>
    <row r="55" spans="1:17" x14ac:dyDescent="0.35">
      <c r="A55">
        <v>240.4674</v>
      </c>
      <c r="B55">
        <v>266.09679999999997</v>
      </c>
      <c r="C55">
        <v>342.12529999999998</v>
      </c>
      <c r="D55">
        <v>188.79920000000001</v>
      </c>
      <c r="E55">
        <v>244.6199</v>
      </c>
      <c r="F55">
        <v>23.43309</v>
      </c>
      <c r="G55">
        <v>29.292809999999999</v>
      </c>
      <c r="H55">
        <v>345.78530000000001</v>
      </c>
      <c r="I55">
        <v>315.84719999999999</v>
      </c>
      <c r="J55">
        <v>398.43790000000001</v>
      </c>
      <c r="K55">
        <v>398.28480000000002</v>
      </c>
      <c r="M55" s="15">
        <f t="shared" si="0"/>
        <v>-0.15891000000007693</v>
      </c>
      <c r="N55" s="15">
        <f t="shared" si="1"/>
        <v>-1.0193100000000186</v>
      </c>
      <c r="O55" s="15">
        <f t="shared" si="2"/>
        <v>5.2945100000000309</v>
      </c>
      <c r="P55" s="15">
        <f t="shared" si="3"/>
        <v>4.5872100000000842</v>
      </c>
      <c r="Q55" s="15">
        <f t="shared" si="4"/>
        <v>2.1758750000000049</v>
      </c>
    </row>
    <row r="56" spans="1:17" x14ac:dyDescent="0.35">
      <c r="A56">
        <v>237.77699999999999</v>
      </c>
      <c r="B56">
        <v>263.72329999999999</v>
      </c>
      <c r="C56">
        <v>347.55169999999998</v>
      </c>
      <c r="D56">
        <v>192.45519999999999</v>
      </c>
      <c r="E56">
        <v>251.50530000000001</v>
      </c>
      <c r="F56">
        <v>27.22785</v>
      </c>
      <c r="G56">
        <v>33.389099999999999</v>
      </c>
      <c r="H56">
        <v>341.065</v>
      </c>
      <c r="I56">
        <v>310.93950000000001</v>
      </c>
      <c r="J56">
        <v>393.32729999999998</v>
      </c>
      <c r="K56">
        <v>393.0609</v>
      </c>
      <c r="M56" s="15">
        <f t="shared" si="0"/>
        <v>4.1331500000000005</v>
      </c>
      <c r="N56" s="15">
        <f t="shared" si="1"/>
        <v>1.6091000000000122</v>
      </c>
      <c r="O56" s="15">
        <f t="shared" si="2"/>
        <v>7.0497000000000298</v>
      </c>
      <c r="P56" s="15">
        <f t="shared" si="3"/>
        <v>4.7920500000000175</v>
      </c>
      <c r="Q56" s="15">
        <f t="shared" si="4"/>
        <v>4.396000000000015</v>
      </c>
    </row>
    <row r="57" spans="1:17" x14ac:dyDescent="0.35">
      <c r="A57">
        <v>236.5787</v>
      </c>
      <c r="B57">
        <v>262.61290000000002</v>
      </c>
      <c r="C57">
        <v>350.99259999999998</v>
      </c>
      <c r="D57">
        <v>193.84610000000001</v>
      </c>
      <c r="E57">
        <v>253.5558</v>
      </c>
      <c r="F57">
        <v>27.331379999999999</v>
      </c>
      <c r="G57">
        <v>33.309429999999999</v>
      </c>
      <c r="H57">
        <v>337.05160000000001</v>
      </c>
      <c r="I57">
        <v>307.84539999999998</v>
      </c>
      <c r="J57">
        <v>389.52330000000001</v>
      </c>
      <c r="K57">
        <v>389.62119999999999</v>
      </c>
      <c r="M57" s="15">
        <f t="shared" si="0"/>
        <v>7.1641199999999969</v>
      </c>
      <c r="N57" s="15">
        <f t="shared" si="1"/>
        <v>2.8659699999999475</v>
      </c>
      <c r="O57" s="15">
        <f t="shared" si="2"/>
        <v>8.7707700000000273</v>
      </c>
      <c r="P57" s="15">
        <f t="shared" si="3"/>
        <v>4.374719999999968</v>
      </c>
      <c r="Q57" s="15">
        <f t="shared" si="4"/>
        <v>5.7938949999999849</v>
      </c>
    </row>
    <row r="58" spans="1:17" x14ac:dyDescent="0.35">
      <c r="A58">
        <v>237.47929999999999</v>
      </c>
      <c r="B58">
        <v>263.16129999999998</v>
      </c>
      <c r="C58">
        <v>351.09249999999997</v>
      </c>
      <c r="D58">
        <v>192.19040000000001</v>
      </c>
      <c r="E58">
        <v>251.7217</v>
      </c>
      <c r="F58">
        <v>24.833079999999999</v>
      </c>
      <c r="G58">
        <v>30.864899999999999</v>
      </c>
      <c r="H58">
        <v>337.01170000000002</v>
      </c>
      <c r="I58">
        <v>308.48739999999998</v>
      </c>
      <c r="J58">
        <v>389.23099999999999</v>
      </c>
      <c r="K58">
        <v>389.63510000000002</v>
      </c>
      <c r="M58" s="15">
        <f t="shared" si="0"/>
        <v>8.1284499999999866</v>
      </c>
      <c r="N58" s="15">
        <f t="shared" si="1"/>
        <v>3.0216000000000349</v>
      </c>
      <c r="O58" s="15">
        <f t="shared" si="2"/>
        <v>9.2393700000000365</v>
      </c>
      <c r="P58" s="15">
        <f t="shared" si="3"/>
        <v>3.7284200000000283</v>
      </c>
      <c r="Q58" s="15">
        <f t="shared" si="4"/>
        <v>6.0294600000000216</v>
      </c>
    </row>
    <row r="59" spans="1:17" x14ac:dyDescent="0.35">
      <c r="A59">
        <v>238.18270000000001</v>
      </c>
      <c r="B59">
        <v>263.4778</v>
      </c>
      <c r="C59">
        <v>348.2747</v>
      </c>
      <c r="D59">
        <v>190.98159999999999</v>
      </c>
      <c r="E59">
        <v>248.68889999999999</v>
      </c>
      <c r="F59">
        <v>23.317029999999999</v>
      </c>
      <c r="G59">
        <v>29.65259</v>
      </c>
      <c r="H59">
        <v>338.39789999999999</v>
      </c>
      <c r="I59">
        <v>309.62009999999998</v>
      </c>
      <c r="J59">
        <v>390.61599999999999</v>
      </c>
      <c r="K59">
        <v>390.6936</v>
      </c>
      <c r="M59" s="15">
        <f t="shared" si="0"/>
        <v>6.2239099999999326</v>
      </c>
      <c r="N59" s="15">
        <f t="shared" si="1"/>
        <v>1.7008099999999331</v>
      </c>
      <c r="O59" s="15">
        <f t="shared" si="2"/>
        <v>9.0026699999999664</v>
      </c>
      <c r="P59" s="15">
        <f t="shared" si="3"/>
        <v>4.4019699999999489</v>
      </c>
      <c r="Q59" s="15">
        <f t="shared" si="4"/>
        <v>5.3323399999999452</v>
      </c>
    </row>
    <row r="60" spans="1:17" x14ac:dyDescent="0.35">
      <c r="A60">
        <v>238.0155</v>
      </c>
      <c r="B60">
        <v>264.01760000000002</v>
      </c>
      <c r="C60">
        <v>343.2824</v>
      </c>
      <c r="D60">
        <v>190.43</v>
      </c>
      <c r="E60">
        <v>244.22550000000001</v>
      </c>
      <c r="F60">
        <v>23.59629</v>
      </c>
      <c r="G60">
        <v>29.817910000000001</v>
      </c>
      <c r="H60">
        <v>340.54860000000002</v>
      </c>
      <c r="I60">
        <v>312.87630000000001</v>
      </c>
      <c r="J60">
        <v>393.9905</v>
      </c>
      <c r="K60">
        <v>394.07600000000002</v>
      </c>
      <c r="M60" s="15">
        <f t="shared" si="0"/>
        <v>1.1990900000000124</v>
      </c>
      <c r="N60" s="15">
        <f t="shared" si="1"/>
        <v>-0.75130999999998949</v>
      </c>
      <c r="O60" s="15">
        <f t="shared" si="2"/>
        <v>7.3851100000000258</v>
      </c>
      <c r="P60" s="15">
        <f t="shared" si="3"/>
        <v>5.3492099999999709</v>
      </c>
      <c r="Q60" s="15">
        <f t="shared" si="4"/>
        <v>3.2955250000000049</v>
      </c>
    </row>
    <row r="61" spans="1:17" x14ac:dyDescent="0.35">
      <c r="A61">
        <v>239.14359999999999</v>
      </c>
      <c r="B61">
        <v>265.47829999999999</v>
      </c>
      <c r="C61">
        <v>337.47840000000002</v>
      </c>
      <c r="D61">
        <v>188.36660000000001</v>
      </c>
      <c r="E61">
        <v>238.4025</v>
      </c>
      <c r="F61">
        <v>25.219519999999999</v>
      </c>
      <c r="G61">
        <v>30.960629999999998</v>
      </c>
      <c r="H61">
        <v>344.86599999999999</v>
      </c>
      <c r="I61">
        <v>317.58300000000003</v>
      </c>
      <c r="J61">
        <v>398.74700000000001</v>
      </c>
      <c r="K61">
        <v>398.46249999999998</v>
      </c>
      <c r="M61" s="15">
        <f t="shared" si="0"/>
        <v>-6.1767800000000079</v>
      </c>
      <c r="N61" s="15">
        <f t="shared" si="1"/>
        <v>-5.9317300000000159</v>
      </c>
      <c r="O61" s="15">
        <f t="shared" si="2"/>
        <v>2.861629999999991</v>
      </c>
      <c r="P61" s="15">
        <f t="shared" si="3"/>
        <v>3.3911800000000198</v>
      </c>
      <c r="Q61" s="15">
        <f t="shared" si="4"/>
        <v>-1.4639250000000033</v>
      </c>
    </row>
    <row r="62" spans="1:17" x14ac:dyDescent="0.35">
      <c r="A62">
        <v>239.916</v>
      </c>
      <c r="B62">
        <v>266.64749999999998</v>
      </c>
      <c r="C62">
        <v>332.50420000000003</v>
      </c>
      <c r="D62">
        <v>183.7296</v>
      </c>
      <c r="E62">
        <v>234.16929999999999</v>
      </c>
      <c r="F62">
        <v>24.846129999999999</v>
      </c>
      <c r="G62">
        <v>31.594580000000001</v>
      </c>
      <c r="H62">
        <v>349.49220000000003</v>
      </c>
      <c r="I62">
        <v>321.7448</v>
      </c>
      <c r="J62">
        <v>403.56439999999998</v>
      </c>
      <c r="K62">
        <v>402.67970000000003</v>
      </c>
      <c r="M62" s="15">
        <f t="shared" si="0"/>
        <v>-11.683930000000004</v>
      </c>
      <c r="N62" s="15">
        <f t="shared" si="1"/>
        <v>-8.9754799999999477</v>
      </c>
      <c r="O62" s="15">
        <f t="shared" si="2"/>
        <v>-1.7809799999999711</v>
      </c>
      <c r="P62" s="15">
        <f t="shared" si="3"/>
        <v>1.8121700000000374</v>
      </c>
      <c r="Q62" s="15">
        <f t="shared" si="4"/>
        <v>-5.1570549999999713</v>
      </c>
    </row>
    <row r="63" spans="1:17" x14ac:dyDescent="0.35">
      <c r="A63">
        <v>243.0154</v>
      </c>
      <c r="B63">
        <v>269.20740000000001</v>
      </c>
      <c r="C63">
        <v>329.524</v>
      </c>
      <c r="D63">
        <v>177.75729999999999</v>
      </c>
      <c r="E63">
        <v>229.7671</v>
      </c>
      <c r="F63">
        <v>22.084759999999999</v>
      </c>
      <c r="G63">
        <v>28.39058</v>
      </c>
      <c r="H63">
        <v>354.37779999999998</v>
      </c>
      <c r="I63">
        <v>326.57569999999998</v>
      </c>
      <c r="J63">
        <v>407.28570000000002</v>
      </c>
      <c r="K63">
        <v>406.49189999999999</v>
      </c>
      <c r="M63" s="15">
        <f t="shared" si="0"/>
        <v>-13.143379999999979</v>
      </c>
      <c r="N63" s="15">
        <f t="shared" si="1"/>
        <v>-10.462580000000003</v>
      </c>
      <c r="O63" s="15">
        <f t="shared" si="2"/>
        <v>-5.6470600000000104</v>
      </c>
      <c r="P63" s="15">
        <f t="shared" si="3"/>
        <v>-2.1724600000000009</v>
      </c>
      <c r="Q63" s="15">
        <f t="shared" si="4"/>
        <v>-7.8563699999999983</v>
      </c>
    </row>
    <row r="64" spans="1:17" x14ac:dyDescent="0.35">
      <c r="A64">
        <v>244.70939999999999</v>
      </c>
      <c r="B64">
        <v>270.47669999999999</v>
      </c>
      <c r="C64">
        <v>329.18040000000002</v>
      </c>
      <c r="D64">
        <v>176.2482</v>
      </c>
      <c r="E64">
        <v>228.30269999999999</v>
      </c>
      <c r="F64">
        <v>19.44661</v>
      </c>
      <c r="G64">
        <v>25.07349</v>
      </c>
      <c r="H64">
        <v>356.4787</v>
      </c>
      <c r="I64">
        <v>329.0172</v>
      </c>
      <c r="J64">
        <v>408.43060000000003</v>
      </c>
      <c r="K64">
        <v>407.81979999999999</v>
      </c>
      <c r="M64" s="15">
        <f t="shared" si="0"/>
        <v>-10.811740000000015</v>
      </c>
      <c r="N64" s="15">
        <f t="shared" si="1"/>
        <v>-8.7069900000000189</v>
      </c>
      <c r="O64" s="15">
        <f t="shared" si="2"/>
        <v>-4.6213599999999815</v>
      </c>
      <c r="P64" s="15">
        <f t="shared" si="3"/>
        <v>-1.9058099999999172</v>
      </c>
      <c r="Q64" s="15">
        <f t="shared" si="4"/>
        <v>-6.511474999999983</v>
      </c>
    </row>
    <row r="65" spans="1:17" x14ac:dyDescent="0.35">
      <c r="A65">
        <v>244.43260000000001</v>
      </c>
      <c r="B65">
        <v>270.00020000000001</v>
      </c>
      <c r="C65">
        <v>331.60390000000001</v>
      </c>
      <c r="D65">
        <v>178.6071</v>
      </c>
      <c r="E65">
        <v>230.45269999999999</v>
      </c>
      <c r="F65">
        <v>18.16967</v>
      </c>
      <c r="G65">
        <v>23.81213</v>
      </c>
      <c r="H65">
        <v>355.64760000000001</v>
      </c>
      <c r="I65">
        <v>327.6576</v>
      </c>
      <c r="J65">
        <v>407.77480000000003</v>
      </c>
      <c r="K65">
        <v>406.92739999999998</v>
      </c>
      <c r="M65" s="15">
        <f t="shared" si="0"/>
        <v>-7.6293299999999533</v>
      </c>
      <c r="N65" s="15">
        <f t="shared" si="1"/>
        <v>-5.7022299999999859</v>
      </c>
      <c r="O65" s="15">
        <f t="shared" si="2"/>
        <v>-1.1222700000000714</v>
      </c>
      <c r="P65" s="15">
        <f t="shared" si="3"/>
        <v>1.6522299999999746</v>
      </c>
      <c r="Q65" s="15">
        <f t="shared" si="4"/>
        <v>-3.200400000000009</v>
      </c>
    </row>
    <row r="66" spans="1:17" x14ac:dyDescent="0.35">
      <c r="A66">
        <v>242.7201</v>
      </c>
      <c r="B66">
        <v>268.36189999999999</v>
      </c>
      <c r="C66">
        <v>336.18610000000001</v>
      </c>
      <c r="D66">
        <v>183.43610000000001</v>
      </c>
      <c r="E66">
        <v>234.97929999999999</v>
      </c>
      <c r="F66">
        <v>19.514469999999999</v>
      </c>
      <c r="G66">
        <v>25.075890000000001</v>
      </c>
      <c r="H66">
        <v>351.63260000000002</v>
      </c>
      <c r="I66">
        <v>323.48110000000003</v>
      </c>
      <c r="J66">
        <v>404.45080000000002</v>
      </c>
      <c r="K66">
        <v>403.85230000000001</v>
      </c>
      <c r="M66" s="15">
        <f t="shared" ref="M66:M129" si="5">E66-G66+I66-K66-B66/2</f>
        <v>-4.6487399999999184</v>
      </c>
      <c r="N66" s="15">
        <f t="shared" ref="N66:N129" si="6">E66-G66+I66-2*B66</f>
        <v>-3.3392899999998917</v>
      </c>
      <c r="O66" s="15">
        <f t="shared" ref="O66:O129" si="7">D66-F66+H66-J66-(A66-(B66-A66))/2</f>
        <v>2.5642800000000534</v>
      </c>
      <c r="P66" s="15">
        <f t="shared" ref="P66:P129" si="8">D66-F66+H66-A66-B66</f>
        <v>4.4722300000000814</v>
      </c>
      <c r="Q66" s="15">
        <f t="shared" ref="Q66:Q129" si="9">(M66+N66+O66+P66)/4</f>
        <v>-0.23787999999991882</v>
      </c>
    </row>
    <row r="67" spans="1:17" x14ac:dyDescent="0.35">
      <c r="A67">
        <v>240.54050000000001</v>
      </c>
      <c r="B67">
        <v>266.54070000000002</v>
      </c>
      <c r="C67">
        <v>342.0376</v>
      </c>
      <c r="D67">
        <v>187.8956</v>
      </c>
      <c r="E67">
        <v>243.7336</v>
      </c>
      <c r="F67">
        <v>23.118780000000001</v>
      </c>
      <c r="G67">
        <v>28.883030000000002</v>
      </c>
      <c r="H67">
        <v>346.66739999999999</v>
      </c>
      <c r="I67">
        <v>317.2285</v>
      </c>
      <c r="J67">
        <v>399.38990000000001</v>
      </c>
      <c r="K67">
        <v>399.05579999999998</v>
      </c>
      <c r="M67" s="15">
        <f t="shared" si="5"/>
        <v>-0.24707999999998265</v>
      </c>
      <c r="N67" s="15">
        <f t="shared" si="6"/>
        <v>-1.002330000000029</v>
      </c>
      <c r="O67" s="15">
        <f t="shared" si="7"/>
        <v>4.7841699999999605</v>
      </c>
      <c r="P67" s="15">
        <f t="shared" si="8"/>
        <v>4.3630199999999491</v>
      </c>
      <c r="Q67" s="15">
        <f t="shared" si="9"/>
        <v>1.9744449999999745</v>
      </c>
    </row>
    <row r="68" spans="1:17" x14ac:dyDescent="0.35">
      <c r="A68">
        <v>238.27379999999999</v>
      </c>
      <c r="B68">
        <v>264.24810000000002</v>
      </c>
      <c r="C68">
        <v>347.44709999999998</v>
      </c>
      <c r="D68">
        <v>192.13669999999999</v>
      </c>
      <c r="E68">
        <v>250.5078</v>
      </c>
      <c r="F68">
        <v>27.275580000000001</v>
      </c>
      <c r="G68">
        <v>33.33229</v>
      </c>
      <c r="H68">
        <v>340.67129999999997</v>
      </c>
      <c r="I68">
        <v>310.70530000000002</v>
      </c>
      <c r="J68">
        <v>393.47179999999997</v>
      </c>
      <c r="K68">
        <v>393.19310000000002</v>
      </c>
      <c r="M68" s="15">
        <f t="shared" si="5"/>
        <v>2.5636599999999703</v>
      </c>
      <c r="N68" s="15">
        <f t="shared" si="6"/>
        <v>-0.61539000000004762</v>
      </c>
      <c r="O68" s="15">
        <f t="shared" si="7"/>
        <v>5.9108700000000454</v>
      </c>
      <c r="P68" s="15">
        <f t="shared" si="8"/>
        <v>3.0105199999999854</v>
      </c>
      <c r="Q68" s="15">
        <f t="shared" si="9"/>
        <v>2.7174149999999884</v>
      </c>
    </row>
    <row r="69" spans="1:17" x14ac:dyDescent="0.35">
      <c r="A69">
        <v>237.25129999999999</v>
      </c>
      <c r="B69">
        <v>263.3175</v>
      </c>
      <c r="C69">
        <v>350.87520000000001</v>
      </c>
      <c r="D69">
        <v>194.28989999999999</v>
      </c>
      <c r="E69">
        <v>253.43170000000001</v>
      </c>
      <c r="F69">
        <v>27.185099999999998</v>
      </c>
      <c r="G69">
        <v>33.050730000000001</v>
      </c>
      <c r="H69">
        <v>335.98410000000001</v>
      </c>
      <c r="I69">
        <v>307.50650000000002</v>
      </c>
      <c r="J69">
        <v>390.06920000000002</v>
      </c>
      <c r="K69">
        <v>390.03230000000002</v>
      </c>
      <c r="M69" s="15">
        <f t="shared" si="5"/>
        <v>6.1964199999999892</v>
      </c>
      <c r="N69" s="15">
        <f t="shared" si="6"/>
        <v>1.2524700000000166</v>
      </c>
      <c r="O69" s="15">
        <f t="shared" si="7"/>
        <v>7.4271499999999548</v>
      </c>
      <c r="P69" s="15">
        <f t="shared" si="8"/>
        <v>2.5200999999999567</v>
      </c>
      <c r="Q69" s="15">
        <f t="shared" si="9"/>
        <v>4.3490349999999793</v>
      </c>
    </row>
    <row r="70" spans="1:17" x14ac:dyDescent="0.35">
      <c r="A70">
        <v>236.2775</v>
      </c>
      <c r="B70">
        <v>262.94349999999997</v>
      </c>
      <c r="C70">
        <v>351.13240000000002</v>
      </c>
      <c r="D70">
        <v>192.2851</v>
      </c>
      <c r="E70">
        <v>252.31909999999999</v>
      </c>
      <c r="F70">
        <v>24.74701</v>
      </c>
      <c r="G70">
        <v>30.801020000000001</v>
      </c>
      <c r="H70">
        <v>335.55110000000002</v>
      </c>
      <c r="I70">
        <v>307.64019999999999</v>
      </c>
      <c r="J70">
        <v>388.5265</v>
      </c>
      <c r="K70">
        <v>389.01900000000001</v>
      </c>
      <c r="M70" s="15">
        <f t="shared" si="5"/>
        <v>8.6675299999999993</v>
      </c>
      <c r="N70" s="15">
        <f t="shared" si="6"/>
        <v>3.271280000000047</v>
      </c>
      <c r="O70" s="15">
        <f t="shared" si="7"/>
        <v>9.7569400000000144</v>
      </c>
      <c r="P70" s="15">
        <f t="shared" si="8"/>
        <v>3.8681900000000269</v>
      </c>
      <c r="Q70" s="15">
        <f t="shared" si="9"/>
        <v>6.3909850000000219</v>
      </c>
    </row>
    <row r="71" spans="1:17" x14ac:dyDescent="0.35">
      <c r="A71">
        <v>237.084</v>
      </c>
      <c r="B71">
        <v>263.38150000000002</v>
      </c>
      <c r="C71">
        <v>348.2903</v>
      </c>
      <c r="D71">
        <v>191.5401</v>
      </c>
      <c r="E71">
        <v>249.05090000000001</v>
      </c>
      <c r="F71">
        <v>23.12115</v>
      </c>
      <c r="G71">
        <v>29.31193</v>
      </c>
      <c r="H71">
        <v>337.89350000000002</v>
      </c>
      <c r="I71">
        <v>309.68369999999999</v>
      </c>
      <c r="J71">
        <v>390.30419999999998</v>
      </c>
      <c r="K71">
        <v>390.91230000000002</v>
      </c>
      <c r="M71" s="15">
        <f t="shared" si="5"/>
        <v>6.8196200000000147</v>
      </c>
      <c r="N71" s="15">
        <f t="shared" si="6"/>
        <v>2.6596700000000055</v>
      </c>
      <c r="O71" s="15">
        <f t="shared" si="7"/>
        <v>10.615000000000038</v>
      </c>
      <c r="P71" s="15">
        <f t="shared" si="8"/>
        <v>5.8469499999999925</v>
      </c>
      <c r="Q71" s="15">
        <f t="shared" si="9"/>
        <v>6.4853100000000126</v>
      </c>
    </row>
    <row r="72" spans="1:17" x14ac:dyDescent="0.35">
      <c r="A72">
        <v>237.91919999999999</v>
      </c>
      <c r="B72">
        <v>264.00009999999997</v>
      </c>
      <c r="C72">
        <v>343.30810000000002</v>
      </c>
      <c r="D72">
        <v>190.33150000000001</v>
      </c>
      <c r="E72">
        <v>243.8338</v>
      </c>
      <c r="F72">
        <v>23.3703</v>
      </c>
      <c r="G72">
        <v>29.40258</v>
      </c>
      <c r="H72">
        <v>339.50060000000002</v>
      </c>
      <c r="I72">
        <v>312.20510000000002</v>
      </c>
      <c r="J72">
        <v>393.3048</v>
      </c>
      <c r="K72">
        <v>393.56740000000002</v>
      </c>
      <c r="M72" s="15">
        <f t="shared" si="5"/>
        <v>1.0688700000000608</v>
      </c>
      <c r="N72" s="15">
        <f t="shared" si="6"/>
        <v>-1.363879999999881</v>
      </c>
      <c r="O72" s="15">
        <f t="shared" si="7"/>
        <v>7.2378500000000372</v>
      </c>
      <c r="P72" s="15">
        <f t="shared" si="8"/>
        <v>4.542500000000075</v>
      </c>
      <c r="Q72" s="15">
        <f t="shared" si="9"/>
        <v>2.871335000000073</v>
      </c>
    </row>
    <row r="73" spans="1:17" x14ac:dyDescent="0.35">
      <c r="A73">
        <v>237.99539999999999</v>
      </c>
      <c r="B73">
        <v>264.73050000000001</v>
      </c>
      <c r="C73">
        <v>337.51049999999998</v>
      </c>
      <c r="D73">
        <v>188.42330000000001</v>
      </c>
      <c r="E73">
        <v>239.23779999999999</v>
      </c>
      <c r="F73">
        <v>24.804040000000001</v>
      </c>
      <c r="G73">
        <v>31.037759999999999</v>
      </c>
      <c r="H73">
        <v>343.98079999999999</v>
      </c>
      <c r="I73">
        <v>316.7448</v>
      </c>
      <c r="J73">
        <v>397.85</v>
      </c>
      <c r="K73">
        <v>397.58429999999998</v>
      </c>
      <c r="M73" s="15">
        <f t="shared" si="5"/>
        <v>-5.0047099999999887</v>
      </c>
      <c r="N73" s="15">
        <f t="shared" si="6"/>
        <v>-4.5161600000000135</v>
      </c>
      <c r="O73" s="15">
        <f t="shared" si="7"/>
        <v>4.119909999999976</v>
      </c>
      <c r="P73" s="15">
        <f t="shared" si="8"/>
        <v>4.8741599999999607</v>
      </c>
      <c r="Q73" s="15">
        <f t="shared" si="9"/>
        <v>-0.13170000000001636</v>
      </c>
    </row>
    <row r="74" spans="1:17" x14ac:dyDescent="0.35">
      <c r="A74">
        <v>240.1003</v>
      </c>
      <c r="B74">
        <v>266.50990000000002</v>
      </c>
      <c r="C74">
        <v>332.5899</v>
      </c>
      <c r="D74">
        <v>183.9872</v>
      </c>
      <c r="E74">
        <v>234.6609</v>
      </c>
      <c r="F74">
        <v>24.615770000000001</v>
      </c>
      <c r="G74">
        <v>31.12274</v>
      </c>
      <c r="H74">
        <v>347.92840000000001</v>
      </c>
      <c r="I74">
        <v>320.60969999999998</v>
      </c>
      <c r="J74">
        <v>402.89670000000001</v>
      </c>
      <c r="K74">
        <v>402.04360000000003</v>
      </c>
      <c r="M74" s="15">
        <f t="shared" si="5"/>
        <v>-11.150689999999997</v>
      </c>
      <c r="N74" s="15">
        <f t="shared" si="6"/>
        <v>-8.8719399999999951</v>
      </c>
      <c r="O74" s="15">
        <f t="shared" si="7"/>
        <v>-2.4422199999999634</v>
      </c>
      <c r="P74" s="15">
        <f t="shared" si="8"/>
        <v>0.68963000000002239</v>
      </c>
      <c r="Q74" s="15">
        <f t="shared" si="9"/>
        <v>-5.4438049999999834</v>
      </c>
    </row>
    <row r="75" spans="1:17" x14ac:dyDescent="0.35">
      <c r="A75">
        <v>243.41030000000001</v>
      </c>
      <c r="B75">
        <v>269.1277</v>
      </c>
      <c r="C75">
        <v>329.56060000000002</v>
      </c>
      <c r="D75">
        <v>179.2183</v>
      </c>
      <c r="E75">
        <v>230.19579999999999</v>
      </c>
      <c r="F75">
        <v>22.09676</v>
      </c>
      <c r="G75">
        <v>28.287120000000002</v>
      </c>
      <c r="H75">
        <v>352.64269999999999</v>
      </c>
      <c r="I75">
        <v>325.94150000000002</v>
      </c>
      <c r="J75">
        <v>406.84859999999998</v>
      </c>
      <c r="K75">
        <v>405.93299999999999</v>
      </c>
      <c r="M75" s="15">
        <f t="shared" si="5"/>
        <v>-12.646669999999972</v>
      </c>
      <c r="N75" s="15">
        <f t="shared" si="6"/>
        <v>-10.405219999999986</v>
      </c>
      <c r="O75" s="15">
        <f t="shared" si="7"/>
        <v>-5.9308100000000081</v>
      </c>
      <c r="P75" s="15">
        <f t="shared" si="8"/>
        <v>-2.7737600000000384</v>
      </c>
      <c r="Q75" s="15">
        <f t="shared" si="9"/>
        <v>-7.939115000000001</v>
      </c>
    </row>
    <row r="76" spans="1:17" x14ac:dyDescent="0.35">
      <c r="A76">
        <v>244.81010000000001</v>
      </c>
      <c r="B76">
        <v>270.18220000000002</v>
      </c>
      <c r="C76">
        <v>329.15300000000002</v>
      </c>
      <c r="D76">
        <v>177.13579999999999</v>
      </c>
      <c r="E76">
        <v>228.3929</v>
      </c>
      <c r="F76">
        <v>19.517800000000001</v>
      </c>
      <c r="G76">
        <v>25.149470000000001</v>
      </c>
      <c r="H76">
        <v>355.33980000000003</v>
      </c>
      <c r="I76">
        <v>328.6438</v>
      </c>
      <c r="J76">
        <v>407.85950000000003</v>
      </c>
      <c r="K76">
        <v>407.3159</v>
      </c>
      <c r="M76" s="15">
        <f t="shared" si="5"/>
        <v>-10.519769999999966</v>
      </c>
      <c r="N76" s="15">
        <f t="shared" si="6"/>
        <v>-8.477170000000001</v>
      </c>
      <c r="O76" s="15">
        <f t="shared" si="7"/>
        <v>-4.6206999999999994</v>
      </c>
      <c r="P76" s="15">
        <f t="shared" si="8"/>
        <v>-2.0345000000000368</v>
      </c>
      <c r="Q76" s="15">
        <f t="shared" si="9"/>
        <v>-6.4130350000000007</v>
      </c>
    </row>
    <row r="77" spans="1:17" x14ac:dyDescent="0.35">
      <c r="A77">
        <v>244.59719999999999</v>
      </c>
      <c r="B77">
        <v>270.17590000000001</v>
      </c>
      <c r="C77">
        <v>331.49200000000002</v>
      </c>
      <c r="D77">
        <v>179.3639</v>
      </c>
      <c r="E77">
        <v>230.7509</v>
      </c>
      <c r="F77">
        <v>18.494890000000002</v>
      </c>
      <c r="G77">
        <v>24.05536</v>
      </c>
      <c r="H77">
        <v>354.697</v>
      </c>
      <c r="I77">
        <v>327.4914</v>
      </c>
      <c r="J77">
        <v>407.36630000000002</v>
      </c>
      <c r="K77">
        <v>406.95209999999997</v>
      </c>
      <c r="M77" s="15">
        <f t="shared" si="5"/>
        <v>-7.8531099999999299</v>
      </c>
      <c r="N77" s="15">
        <f t="shared" si="6"/>
        <v>-6.164859999999976</v>
      </c>
      <c r="O77" s="15">
        <f t="shared" si="7"/>
        <v>-1.3095399999999984</v>
      </c>
      <c r="P77" s="15">
        <f t="shared" si="8"/>
        <v>0.79291000000000622</v>
      </c>
      <c r="Q77" s="15">
        <f t="shared" si="9"/>
        <v>-3.6336499999999745</v>
      </c>
    </row>
    <row r="78" spans="1:17" x14ac:dyDescent="0.35">
      <c r="A78">
        <v>242.8484</v>
      </c>
      <c r="B78">
        <v>268.2953</v>
      </c>
      <c r="C78">
        <v>336.11950000000002</v>
      </c>
      <c r="D78">
        <v>184.5224</v>
      </c>
      <c r="E78">
        <v>236.0402</v>
      </c>
      <c r="F78">
        <v>19.63944</v>
      </c>
      <c r="G78">
        <v>24.982250000000001</v>
      </c>
      <c r="H78">
        <v>350.27670000000001</v>
      </c>
      <c r="I78">
        <v>322.80149999999998</v>
      </c>
      <c r="J78">
        <v>403.63060000000002</v>
      </c>
      <c r="K78">
        <v>403.35640000000001</v>
      </c>
      <c r="M78" s="15">
        <f t="shared" si="5"/>
        <v>-3.6446000000000822</v>
      </c>
      <c r="N78" s="15">
        <f t="shared" si="6"/>
        <v>-2.7311500000000706</v>
      </c>
      <c r="O78" s="15">
        <f t="shared" si="7"/>
        <v>2.8283100000000161</v>
      </c>
      <c r="P78" s="15">
        <f t="shared" si="8"/>
        <v>4.0159600000000637</v>
      </c>
      <c r="Q78" s="15">
        <f t="shared" si="9"/>
        <v>0.11712999999998175</v>
      </c>
    </row>
    <row r="79" spans="1:17" x14ac:dyDescent="0.35">
      <c r="A79">
        <v>240.0505</v>
      </c>
      <c r="B79">
        <v>266.0634</v>
      </c>
      <c r="C79">
        <v>341.9271</v>
      </c>
      <c r="D79">
        <v>186.92320000000001</v>
      </c>
      <c r="E79">
        <v>243.2671</v>
      </c>
      <c r="F79">
        <v>23.11054</v>
      </c>
      <c r="G79">
        <v>28.940639999999998</v>
      </c>
      <c r="H79">
        <v>346.59300000000002</v>
      </c>
      <c r="I79">
        <v>317.4402</v>
      </c>
      <c r="J79">
        <v>398.92689999999999</v>
      </c>
      <c r="K79">
        <v>398.7903</v>
      </c>
      <c r="M79" s="15">
        <f t="shared" si="5"/>
        <v>-5.5340000000001055E-2</v>
      </c>
      <c r="N79" s="15">
        <f t="shared" si="6"/>
        <v>-0.36014000000000124</v>
      </c>
      <c r="O79" s="15">
        <f t="shared" si="7"/>
        <v>4.4599600000000237</v>
      </c>
      <c r="P79" s="15">
        <f t="shared" si="8"/>
        <v>4.2917600000000107</v>
      </c>
      <c r="Q79" s="15">
        <f t="shared" si="9"/>
        <v>2.084060000000008</v>
      </c>
    </row>
    <row r="80" spans="1:17" x14ac:dyDescent="0.35">
      <c r="A80">
        <v>238.0479</v>
      </c>
      <c r="B80">
        <v>263.80360000000002</v>
      </c>
      <c r="C80">
        <v>347.34879999999998</v>
      </c>
      <c r="D80">
        <v>192.60720000000001</v>
      </c>
      <c r="E80">
        <v>250.1337</v>
      </c>
      <c r="F80">
        <v>27.140470000000001</v>
      </c>
      <c r="G80">
        <v>33.029290000000003</v>
      </c>
      <c r="H80">
        <v>340.24579999999997</v>
      </c>
      <c r="I80">
        <v>311.012</v>
      </c>
      <c r="J80">
        <v>393.20569999999998</v>
      </c>
      <c r="K80">
        <v>393.11540000000002</v>
      </c>
      <c r="M80" s="15">
        <f t="shared" si="5"/>
        <v>3.0992099999999425</v>
      </c>
      <c r="N80" s="15">
        <f t="shared" si="6"/>
        <v>0.5092099999999391</v>
      </c>
      <c r="O80" s="15">
        <f t="shared" si="7"/>
        <v>6.3607300000000464</v>
      </c>
      <c r="P80" s="15">
        <f t="shared" si="8"/>
        <v>3.8610299999999711</v>
      </c>
      <c r="Q80" s="15">
        <f t="shared" si="9"/>
        <v>3.4575449999999748</v>
      </c>
    </row>
    <row r="81" spans="1:17" x14ac:dyDescent="0.35">
      <c r="A81">
        <v>237.0119</v>
      </c>
      <c r="B81">
        <v>263.21350000000001</v>
      </c>
      <c r="C81">
        <v>350.80990000000003</v>
      </c>
      <c r="D81">
        <v>192.73410000000001</v>
      </c>
      <c r="E81">
        <v>252.0292</v>
      </c>
      <c r="F81">
        <v>27.11684</v>
      </c>
      <c r="G81">
        <v>32.904350000000001</v>
      </c>
      <c r="H81">
        <v>336.77859999999998</v>
      </c>
      <c r="I81">
        <v>308.46030000000002</v>
      </c>
      <c r="J81">
        <v>390.19099999999997</v>
      </c>
      <c r="K81">
        <v>390.0872</v>
      </c>
      <c r="M81" s="15">
        <f t="shared" si="5"/>
        <v>5.8911999999999978</v>
      </c>
      <c r="N81" s="15">
        <f t="shared" si="6"/>
        <v>1.1581499999999778</v>
      </c>
      <c r="O81" s="15">
        <f t="shared" si="7"/>
        <v>6.7997100000000046</v>
      </c>
      <c r="P81" s="15">
        <f t="shared" si="8"/>
        <v>2.1704599999999914</v>
      </c>
      <c r="Q81" s="15">
        <f t="shared" si="9"/>
        <v>4.0048799999999929</v>
      </c>
    </row>
    <row r="82" spans="1:17" x14ac:dyDescent="0.35">
      <c r="A82">
        <v>238.2903</v>
      </c>
      <c r="B82">
        <v>263.92320000000001</v>
      </c>
      <c r="C82">
        <v>351.10079999999999</v>
      </c>
      <c r="D82">
        <v>192.0429</v>
      </c>
      <c r="E82">
        <v>251.4768</v>
      </c>
      <c r="F82">
        <v>24.746510000000001</v>
      </c>
      <c r="G82">
        <v>30.50488</v>
      </c>
      <c r="H82">
        <v>336.30470000000003</v>
      </c>
      <c r="I82">
        <v>308.69389999999999</v>
      </c>
      <c r="J82">
        <v>389.72559999999999</v>
      </c>
      <c r="K82">
        <v>390.1071</v>
      </c>
      <c r="M82" s="15">
        <f t="shared" si="5"/>
        <v>7.5971199999999328</v>
      </c>
      <c r="N82" s="15">
        <f t="shared" si="6"/>
        <v>1.8194199999999228</v>
      </c>
      <c r="O82" s="15">
        <f t="shared" si="7"/>
        <v>7.5467900000000157</v>
      </c>
      <c r="P82" s="15">
        <f t="shared" si="8"/>
        <v>1.3875899999999888</v>
      </c>
      <c r="Q82" s="15">
        <f t="shared" si="9"/>
        <v>4.587729999999965</v>
      </c>
    </row>
    <row r="83" spans="1:17" x14ac:dyDescent="0.35">
      <c r="A83">
        <v>238.33189999999999</v>
      </c>
      <c r="B83">
        <v>263.69009999999997</v>
      </c>
      <c r="C83">
        <v>348.28890000000001</v>
      </c>
      <c r="D83">
        <v>192.0309</v>
      </c>
      <c r="E83">
        <v>248.6311</v>
      </c>
      <c r="F83">
        <v>23.171420000000001</v>
      </c>
      <c r="G83">
        <v>29.214320000000001</v>
      </c>
      <c r="H83">
        <v>336.80110000000002</v>
      </c>
      <c r="I83">
        <v>309.55180000000001</v>
      </c>
      <c r="J83">
        <v>390.73630000000003</v>
      </c>
      <c r="K83">
        <v>391.07920000000001</v>
      </c>
      <c r="M83" s="15">
        <f t="shared" si="5"/>
        <v>6.0443299999999738</v>
      </c>
      <c r="N83" s="15">
        <f t="shared" si="6"/>
        <v>1.5883800000000292</v>
      </c>
      <c r="O83" s="15">
        <f t="shared" si="7"/>
        <v>8.4374299999999494</v>
      </c>
      <c r="P83" s="15">
        <f t="shared" si="8"/>
        <v>3.6385799999999904</v>
      </c>
      <c r="Q83" s="15">
        <f t="shared" si="9"/>
        <v>4.9271799999999857</v>
      </c>
    </row>
    <row r="84" spans="1:17" x14ac:dyDescent="0.35">
      <c r="A84">
        <v>238.7585</v>
      </c>
      <c r="B84">
        <v>264.48630000000003</v>
      </c>
      <c r="C84">
        <v>343.35120000000001</v>
      </c>
      <c r="D84">
        <v>190.0138</v>
      </c>
      <c r="E84">
        <v>243.32400000000001</v>
      </c>
      <c r="F84">
        <v>23.234670000000001</v>
      </c>
      <c r="G84">
        <v>29.29036</v>
      </c>
      <c r="H84">
        <v>339.77769999999998</v>
      </c>
      <c r="I84">
        <v>312.77530000000002</v>
      </c>
      <c r="J84">
        <v>393.46609999999998</v>
      </c>
      <c r="K84">
        <v>393.74880000000002</v>
      </c>
      <c r="M84" s="15">
        <f t="shared" si="5"/>
        <v>0.81698999999997568</v>
      </c>
      <c r="N84" s="15">
        <f t="shared" si="6"/>
        <v>-2.1636600000000499</v>
      </c>
      <c r="O84" s="15">
        <f t="shared" si="7"/>
        <v>6.575380000000024</v>
      </c>
      <c r="P84" s="15">
        <f t="shared" si="8"/>
        <v>3.3120299999999361</v>
      </c>
      <c r="Q84" s="15">
        <f t="shared" si="9"/>
        <v>2.1351849999999715</v>
      </c>
    </row>
    <row r="85" spans="1:17" x14ac:dyDescent="0.35">
      <c r="A85">
        <v>239.1858</v>
      </c>
      <c r="B85">
        <v>265.08100000000002</v>
      </c>
      <c r="C85">
        <v>337.5376</v>
      </c>
      <c r="D85">
        <v>188.55510000000001</v>
      </c>
      <c r="E85">
        <v>238.62469999999999</v>
      </c>
      <c r="F85">
        <v>24.47645</v>
      </c>
      <c r="G85">
        <v>30.259070000000001</v>
      </c>
      <c r="H85">
        <v>344.2124</v>
      </c>
      <c r="I85">
        <v>317.42259999999999</v>
      </c>
      <c r="J85">
        <v>399.00080000000003</v>
      </c>
      <c r="K85">
        <v>398.80770000000001</v>
      </c>
      <c r="M85" s="15">
        <f t="shared" si="5"/>
        <v>-5.5599700000000212</v>
      </c>
      <c r="N85" s="15">
        <f t="shared" si="6"/>
        <v>-4.3737700000000359</v>
      </c>
      <c r="O85" s="15">
        <f t="shared" si="7"/>
        <v>2.6449500000000228</v>
      </c>
      <c r="P85" s="15">
        <f t="shared" si="8"/>
        <v>4.0242500000000518</v>
      </c>
      <c r="Q85" s="15">
        <f t="shared" si="9"/>
        <v>-0.81613499999999561</v>
      </c>
    </row>
    <row r="86" spans="1:17" x14ac:dyDescent="0.35">
      <c r="A86">
        <v>240.97370000000001</v>
      </c>
      <c r="B86">
        <v>266.9819</v>
      </c>
      <c r="C86">
        <v>332.5609</v>
      </c>
      <c r="D86">
        <v>183.57910000000001</v>
      </c>
      <c r="E86">
        <v>234.10599999999999</v>
      </c>
      <c r="F86">
        <v>24.953489999999999</v>
      </c>
      <c r="G86">
        <v>31.49945</v>
      </c>
      <c r="H86">
        <v>348.52539999999999</v>
      </c>
      <c r="I86">
        <v>321.61649999999997</v>
      </c>
      <c r="J86">
        <v>403.35230000000001</v>
      </c>
      <c r="K86">
        <v>402.61</v>
      </c>
      <c r="M86" s="15">
        <f t="shared" si="5"/>
        <v>-11.877900000000068</v>
      </c>
      <c r="N86" s="15">
        <f t="shared" si="6"/>
        <v>-9.7407500000000482</v>
      </c>
      <c r="O86" s="15">
        <f t="shared" si="7"/>
        <v>-3.6840399999999818</v>
      </c>
      <c r="P86" s="15">
        <f t="shared" si="8"/>
        <v>-0.80458999999996195</v>
      </c>
      <c r="Q86" s="15">
        <f t="shared" si="9"/>
        <v>-6.5268200000000149</v>
      </c>
    </row>
    <row r="87" spans="1:17" x14ac:dyDescent="0.35">
      <c r="A87">
        <v>242.2697</v>
      </c>
      <c r="B87">
        <v>268.41460000000001</v>
      </c>
      <c r="C87">
        <v>329.53969999999998</v>
      </c>
      <c r="D87">
        <v>178.298</v>
      </c>
      <c r="E87">
        <v>229.95310000000001</v>
      </c>
      <c r="F87">
        <v>21.95391</v>
      </c>
      <c r="G87">
        <v>28.287700000000001</v>
      </c>
      <c r="H87">
        <v>351.98590000000002</v>
      </c>
      <c r="I87">
        <v>325.4658</v>
      </c>
      <c r="J87">
        <v>406.34129999999999</v>
      </c>
      <c r="K87">
        <v>405.5043</v>
      </c>
      <c r="M87" s="15">
        <f t="shared" si="5"/>
        <v>-12.580399999999969</v>
      </c>
      <c r="N87" s="15">
        <f t="shared" si="6"/>
        <v>-9.6979999999999791</v>
      </c>
      <c r="O87" s="15">
        <f t="shared" si="7"/>
        <v>-6.0737099999999771</v>
      </c>
      <c r="P87" s="15">
        <f t="shared" si="8"/>
        <v>-2.3543099999999981</v>
      </c>
      <c r="Q87" s="15">
        <f t="shared" si="9"/>
        <v>-7.6766049999999808</v>
      </c>
    </row>
    <row r="88" spans="1:17" x14ac:dyDescent="0.35">
      <c r="A88">
        <v>244.35329999999999</v>
      </c>
      <c r="B88">
        <v>269.8759</v>
      </c>
      <c r="C88">
        <v>329.11259999999999</v>
      </c>
      <c r="D88">
        <v>177.108</v>
      </c>
      <c r="E88">
        <v>228.71430000000001</v>
      </c>
      <c r="F88">
        <v>19.26707</v>
      </c>
      <c r="G88">
        <v>24.8565</v>
      </c>
      <c r="H88">
        <v>354.40809999999999</v>
      </c>
      <c r="I88">
        <v>328.09300000000002</v>
      </c>
      <c r="J88">
        <v>407.5102</v>
      </c>
      <c r="K88">
        <v>407.28649999999999</v>
      </c>
      <c r="M88" s="15">
        <f t="shared" si="5"/>
        <v>-10.273649999999918</v>
      </c>
      <c r="N88" s="15">
        <f t="shared" si="6"/>
        <v>-7.8009999999999309</v>
      </c>
      <c r="O88" s="15">
        <f t="shared" si="7"/>
        <v>-4.6765200000000391</v>
      </c>
      <c r="P88" s="15">
        <f t="shared" si="8"/>
        <v>-1.9801700000000437</v>
      </c>
      <c r="Q88" s="15">
        <f t="shared" si="9"/>
        <v>-6.182834999999983</v>
      </c>
    </row>
    <row r="89" spans="1:17" x14ac:dyDescent="0.35">
      <c r="A89">
        <v>244.29169999999999</v>
      </c>
      <c r="B89">
        <v>269.74889999999999</v>
      </c>
      <c r="C89">
        <v>331.45909999999998</v>
      </c>
      <c r="D89">
        <v>178.7278</v>
      </c>
      <c r="E89">
        <v>230.4306</v>
      </c>
      <c r="F89">
        <v>18.074760000000001</v>
      </c>
      <c r="G89">
        <v>23.5899</v>
      </c>
      <c r="H89">
        <v>354.22089999999997</v>
      </c>
      <c r="I89">
        <v>327.10449999999997</v>
      </c>
      <c r="J89">
        <v>406.91210000000001</v>
      </c>
      <c r="K89">
        <v>406.57839999999999</v>
      </c>
      <c r="M89" s="15">
        <f t="shared" si="5"/>
        <v>-7.5076499999999839</v>
      </c>
      <c r="N89" s="15">
        <f t="shared" si="6"/>
        <v>-5.552599999999984</v>
      </c>
      <c r="O89" s="15">
        <f t="shared" si="7"/>
        <v>-1.4554100000000574</v>
      </c>
      <c r="P89" s="15">
        <f t="shared" si="8"/>
        <v>0.83333999999996422</v>
      </c>
      <c r="Q89" s="15">
        <f t="shared" si="9"/>
        <v>-3.4205800000000153</v>
      </c>
    </row>
    <row r="90" spans="1:17" x14ac:dyDescent="0.35">
      <c r="A90">
        <v>243.20869999999999</v>
      </c>
      <c r="B90">
        <v>268.41660000000002</v>
      </c>
      <c r="C90">
        <v>336.03300000000002</v>
      </c>
      <c r="D90">
        <v>182.86949999999999</v>
      </c>
      <c r="E90">
        <v>235.1515</v>
      </c>
      <c r="F90">
        <v>19.466239999999999</v>
      </c>
      <c r="G90">
        <v>24.90925</v>
      </c>
      <c r="H90">
        <v>349.73570000000001</v>
      </c>
      <c r="I90">
        <v>321.76870000000002</v>
      </c>
      <c r="J90">
        <v>403.20260000000002</v>
      </c>
      <c r="K90">
        <v>402.65260000000001</v>
      </c>
      <c r="M90" s="15">
        <f t="shared" si="5"/>
        <v>-4.8499499999999216</v>
      </c>
      <c r="N90" s="15">
        <f t="shared" si="6"/>
        <v>-4.82224999999994</v>
      </c>
      <c r="O90" s="15">
        <f t="shared" si="7"/>
        <v>0.93595999999999435</v>
      </c>
      <c r="P90" s="15">
        <f t="shared" si="8"/>
        <v>1.5136599999999589</v>
      </c>
      <c r="Q90" s="15">
        <f t="shared" si="9"/>
        <v>-1.8056449999999771</v>
      </c>
    </row>
    <row r="91" spans="1:17" x14ac:dyDescent="0.35">
      <c r="A91">
        <v>240.6808</v>
      </c>
      <c r="B91">
        <v>266.25889999999998</v>
      </c>
      <c r="C91">
        <v>341.84690000000001</v>
      </c>
      <c r="D91">
        <v>188.5386</v>
      </c>
      <c r="E91">
        <v>243.6919</v>
      </c>
      <c r="F91">
        <v>23.339369999999999</v>
      </c>
      <c r="G91">
        <v>28.986619999999998</v>
      </c>
      <c r="H91">
        <v>344.30549999999999</v>
      </c>
      <c r="I91">
        <v>315.40100000000001</v>
      </c>
      <c r="J91">
        <v>398.41070000000002</v>
      </c>
      <c r="K91">
        <v>398.0247</v>
      </c>
      <c r="M91" s="15">
        <f t="shared" si="5"/>
        <v>-1.0478700000000174</v>
      </c>
      <c r="N91" s="15">
        <f t="shared" si="6"/>
        <v>-2.4115199999999959</v>
      </c>
      <c r="O91" s="15">
        <f t="shared" si="7"/>
        <v>3.5426799999999616</v>
      </c>
      <c r="P91" s="15">
        <f t="shared" si="8"/>
        <v>2.5650300000000357</v>
      </c>
      <c r="Q91" s="15">
        <f t="shared" si="9"/>
        <v>0.66207999999999601</v>
      </c>
    </row>
    <row r="92" spans="1:17" x14ac:dyDescent="0.35">
      <c r="A92">
        <v>238.2551</v>
      </c>
      <c r="B92">
        <v>263.7321</v>
      </c>
      <c r="C92">
        <v>347.33420000000001</v>
      </c>
      <c r="D92">
        <v>191.75810000000001</v>
      </c>
      <c r="E92">
        <v>250.51570000000001</v>
      </c>
      <c r="F92">
        <v>27.341159999999999</v>
      </c>
      <c r="G92">
        <v>33.330649999999999</v>
      </c>
      <c r="H92">
        <v>338.96510000000001</v>
      </c>
      <c r="I92">
        <v>309.57690000000002</v>
      </c>
      <c r="J92">
        <v>392.52330000000001</v>
      </c>
      <c r="K92">
        <v>392.24970000000002</v>
      </c>
      <c r="M92" s="15">
        <f t="shared" si="5"/>
        <v>2.6462000000000501</v>
      </c>
      <c r="N92" s="15">
        <f t="shared" si="6"/>
        <v>-0.70224999999993543</v>
      </c>
      <c r="O92" s="15">
        <f t="shared" si="7"/>
        <v>4.4696900000000142</v>
      </c>
      <c r="P92" s="15">
        <f t="shared" si="8"/>
        <v>1.3948399999999879</v>
      </c>
      <c r="Q92" s="15">
        <f t="shared" si="9"/>
        <v>1.9521200000000292</v>
      </c>
    </row>
    <row r="93" spans="1:17" x14ac:dyDescent="0.35">
      <c r="A93">
        <v>236.958</v>
      </c>
      <c r="B93">
        <v>262.72559999999999</v>
      </c>
      <c r="C93">
        <v>350.81740000000002</v>
      </c>
      <c r="D93">
        <v>192.98570000000001</v>
      </c>
      <c r="E93">
        <v>253.34630000000001</v>
      </c>
      <c r="F93">
        <v>28.279640000000001</v>
      </c>
      <c r="G93">
        <v>34.062289999999997</v>
      </c>
      <c r="H93">
        <v>335.38440000000003</v>
      </c>
      <c r="I93">
        <v>306.61680000000001</v>
      </c>
      <c r="J93">
        <v>388.54300000000001</v>
      </c>
      <c r="K93">
        <v>388.63889999999998</v>
      </c>
      <c r="M93" s="15">
        <f t="shared" si="5"/>
        <v>5.8991100000001211</v>
      </c>
      <c r="N93" s="15">
        <f t="shared" si="6"/>
        <v>0.44961000000012064</v>
      </c>
      <c r="O93" s="15">
        <f t="shared" si="7"/>
        <v>5.9522599999999954</v>
      </c>
      <c r="P93" s="15">
        <f t="shared" si="8"/>
        <v>0.40686000000005151</v>
      </c>
      <c r="Q93" s="15">
        <f t="shared" si="9"/>
        <v>3.1769600000000722</v>
      </c>
    </row>
    <row r="94" spans="1:17" x14ac:dyDescent="0.35">
      <c r="A94">
        <v>236.11869999999999</v>
      </c>
      <c r="B94">
        <v>262.01740000000001</v>
      </c>
      <c r="C94">
        <v>351.14120000000003</v>
      </c>
      <c r="D94">
        <v>192.48560000000001</v>
      </c>
      <c r="E94">
        <v>252.5376</v>
      </c>
      <c r="F94">
        <v>25.567360000000001</v>
      </c>
      <c r="G94">
        <v>31.670089999999998</v>
      </c>
      <c r="H94">
        <v>333.48110000000003</v>
      </c>
      <c r="I94">
        <v>305.8784</v>
      </c>
      <c r="J94">
        <v>386.61509999999998</v>
      </c>
      <c r="K94">
        <v>387.10199999999998</v>
      </c>
      <c r="M94" s="15">
        <f t="shared" si="5"/>
        <v>8.6352100000000007</v>
      </c>
      <c r="N94" s="15">
        <f t="shared" si="6"/>
        <v>2.7111099999999624</v>
      </c>
      <c r="O94" s="15">
        <f t="shared" si="7"/>
        <v>8.6742400000000828</v>
      </c>
      <c r="P94" s="15">
        <f t="shared" si="8"/>
        <v>2.263240000000053</v>
      </c>
      <c r="Q94" s="15">
        <f t="shared" si="9"/>
        <v>5.5709500000000247</v>
      </c>
    </row>
    <row r="95" spans="1:17" x14ac:dyDescent="0.35">
      <c r="A95">
        <v>237.61580000000001</v>
      </c>
      <c r="B95">
        <v>263.04790000000003</v>
      </c>
      <c r="C95">
        <v>348.25259999999997</v>
      </c>
      <c r="D95">
        <v>191.78229999999999</v>
      </c>
      <c r="E95">
        <v>248.55609999999999</v>
      </c>
      <c r="F95">
        <v>23.627030000000001</v>
      </c>
      <c r="G95">
        <v>29.689319999999999</v>
      </c>
      <c r="H95">
        <v>334.23930000000001</v>
      </c>
      <c r="I95">
        <v>307.1302</v>
      </c>
      <c r="J95">
        <v>388.43079999999998</v>
      </c>
      <c r="K95">
        <v>388.77820000000003</v>
      </c>
      <c r="M95" s="15">
        <f t="shared" si="5"/>
        <v>5.6948299999999676</v>
      </c>
      <c r="N95" s="15">
        <f t="shared" si="6"/>
        <v>-9.8820000000046093E-2</v>
      </c>
      <c r="O95" s="15">
        <f t="shared" si="7"/>
        <v>7.871920000000074</v>
      </c>
      <c r="P95" s="15">
        <f t="shared" si="8"/>
        <v>1.7308699999999817</v>
      </c>
      <c r="Q95" s="15">
        <f t="shared" si="9"/>
        <v>3.7996999999999943</v>
      </c>
    </row>
    <row r="96" spans="1:17" x14ac:dyDescent="0.35">
      <c r="A96">
        <v>237.976</v>
      </c>
      <c r="B96">
        <v>263.74369999999999</v>
      </c>
      <c r="C96">
        <v>343.17239999999998</v>
      </c>
      <c r="D96">
        <v>191.82329999999999</v>
      </c>
      <c r="E96">
        <v>244.08709999999999</v>
      </c>
      <c r="F96">
        <v>23.42361</v>
      </c>
      <c r="G96">
        <v>29.312329999999999</v>
      </c>
      <c r="H96">
        <v>337.80709999999999</v>
      </c>
      <c r="I96">
        <v>311.31270000000001</v>
      </c>
      <c r="J96">
        <v>393.04509999999999</v>
      </c>
      <c r="K96">
        <v>393.44189999999998</v>
      </c>
      <c r="M96" s="15">
        <f t="shared" si="5"/>
        <v>0.77371999999996888</v>
      </c>
      <c r="N96" s="15">
        <f t="shared" si="6"/>
        <v>-1.3999300000000403</v>
      </c>
      <c r="O96" s="15">
        <f t="shared" si="7"/>
        <v>7.0575399999999604</v>
      </c>
      <c r="P96" s="15">
        <f t="shared" si="8"/>
        <v>4.4870899999999665</v>
      </c>
      <c r="Q96" s="15">
        <f t="shared" si="9"/>
        <v>2.7296049999999639</v>
      </c>
    </row>
    <row r="97" spans="1:17" x14ac:dyDescent="0.35">
      <c r="A97">
        <v>238.5566</v>
      </c>
      <c r="B97">
        <v>264.71620000000001</v>
      </c>
      <c r="C97">
        <v>337.38549999999998</v>
      </c>
      <c r="D97">
        <v>188.91030000000001</v>
      </c>
      <c r="E97">
        <v>238.4837</v>
      </c>
      <c r="F97">
        <v>25.2026</v>
      </c>
      <c r="G97">
        <v>30.831209999999999</v>
      </c>
      <c r="H97">
        <v>342.01209999999998</v>
      </c>
      <c r="I97">
        <v>315.3186</v>
      </c>
      <c r="J97">
        <v>397.23930000000001</v>
      </c>
      <c r="K97">
        <v>397.2647</v>
      </c>
      <c r="M97" s="15">
        <f t="shared" si="5"/>
        <v>-6.6517100000000084</v>
      </c>
      <c r="N97" s="15">
        <f t="shared" si="6"/>
        <v>-6.4613100000000259</v>
      </c>
      <c r="O97" s="15">
        <f t="shared" si="7"/>
        <v>2.2819999999999538</v>
      </c>
      <c r="P97" s="15">
        <f t="shared" si="8"/>
        <v>2.4469999999999459</v>
      </c>
      <c r="Q97" s="15">
        <f t="shared" si="9"/>
        <v>-2.0960050000000336</v>
      </c>
    </row>
    <row r="98" spans="1:17" x14ac:dyDescent="0.35">
      <c r="A98">
        <v>240.28909999999999</v>
      </c>
      <c r="B98">
        <v>266.23309999999998</v>
      </c>
      <c r="C98">
        <v>332.43180000000001</v>
      </c>
      <c r="D98">
        <v>184.3546</v>
      </c>
      <c r="E98">
        <v>233.80420000000001</v>
      </c>
      <c r="F98">
        <v>24.916070000000001</v>
      </c>
      <c r="G98">
        <v>31.26951</v>
      </c>
      <c r="H98">
        <v>346.6096</v>
      </c>
      <c r="I98">
        <v>319.82619999999997</v>
      </c>
      <c r="J98">
        <v>402.19979999999998</v>
      </c>
      <c r="K98">
        <v>401.6816</v>
      </c>
      <c r="M98" s="15">
        <f t="shared" si="5"/>
        <v>-12.437260000000066</v>
      </c>
      <c r="N98" s="15">
        <f t="shared" si="6"/>
        <v>-10.105310000000031</v>
      </c>
      <c r="O98" s="15">
        <f t="shared" si="7"/>
        <v>-3.3242199999999684</v>
      </c>
      <c r="P98" s="15">
        <f t="shared" si="8"/>
        <v>-0.47406999999992649</v>
      </c>
      <c r="Q98" s="15">
        <f t="shared" si="9"/>
        <v>-6.585214999999998</v>
      </c>
    </row>
    <row r="99" spans="1:17" x14ac:dyDescent="0.35">
      <c r="A99">
        <v>242.45570000000001</v>
      </c>
      <c r="B99">
        <v>268.62009999999998</v>
      </c>
      <c r="C99">
        <v>329.46289999999999</v>
      </c>
      <c r="D99">
        <v>179.04429999999999</v>
      </c>
      <c r="E99">
        <v>230.0522</v>
      </c>
      <c r="F99">
        <v>22.153549999999999</v>
      </c>
      <c r="G99">
        <v>28.42878</v>
      </c>
      <c r="H99">
        <v>351.13409999999999</v>
      </c>
      <c r="I99">
        <v>324.58370000000002</v>
      </c>
      <c r="J99">
        <v>405.63330000000002</v>
      </c>
      <c r="K99">
        <v>404.93310000000002</v>
      </c>
      <c r="M99" s="15">
        <f t="shared" si="5"/>
        <v>-13.036029999999982</v>
      </c>
      <c r="N99" s="15">
        <f t="shared" si="6"/>
        <v>-11.033079999999927</v>
      </c>
      <c r="O99" s="15">
        <f t="shared" si="7"/>
        <v>-5.7541000000000224</v>
      </c>
      <c r="P99" s="15">
        <f t="shared" si="8"/>
        <v>-3.0509499999999434</v>
      </c>
      <c r="Q99" s="15">
        <f t="shared" si="9"/>
        <v>-8.2185399999999689</v>
      </c>
    </row>
    <row r="100" spans="1:17" x14ac:dyDescent="0.35">
      <c r="A100">
        <v>244.21100000000001</v>
      </c>
      <c r="B100">
        <v>270.13350000000003</v>
      </c>
      <c r="C100">
        <v>329.11840000000001</v>
      </c>
      <c r="D100">
        <v>178.13460000000001</v>
      </c>
      <c r="E100">
        <v>228.65880000000001</v>
      </c>
      <c r="F100">
        <v>19.50093</v>
      </c>
      <c r="G100">
        <v>25.062560000000001</v>
      </c>
      <c r="H100">
        <v>353.70659999999998</v>
      </c>
      <c r="I100">
        <v>327.66590000000002</v>
      </c>
      <c r="J100">
        <v>407.37240000000003</v>
      </c>
      <c r="K100">
        <v>407.14670000000001</v>
      </c>
      <c r="M100" s="15">
        <f t="shared" si="5"/>
        <v>-10.951309999999978</v>
      </c>
      <c r="N100" s="15">
        <f t="shared" si="6"/>
        <v>-9.0048600000000079</v>
      </c>
      <c r="O100" s="15">
        <f t="shared" si="7"/>
        <v>-4.1763800000001083</v>
      </c>
      <c r="P100" s="15">
        <f t="shared" si="8"/>
        <v>-2.0042300000001205</v>
      </c>
      <c r="Q100" s="15">
        <f t="shared" si="9"/>
        <v>-6.5341950000000537</v>
      </c>
    </row>
    <row r="101" spans="1:17" x14ac:dyDescent="0.35">
      <c r="A101">
        <v>243.46870000000001</v>
      </c>
      <c r="B101">
        <v>269.07940000000002</v>
      </c>
      <c r="C101">
        <v>331.5335</v>
      </c>
      <c r="D101">
        <v>180.43809999999999</v>
      </c>
      <c r="E101">
        <v>230.9556</v>
      </c>
      <c r="F101">
        <v>18.322900000000001</v>
      </c>
      <c r="G101">
        <v>23.737719999999999</v>
      </c>
      <c r="H101">
        <v>353.1925</v>
      </c>
      <c r="I101">
        <v>326.48790000000002</v>
      </c>
      <c r="J101">
        <v>406.41109999999998</v>
      </c>
      <c r="K101">
        <v>406.11779999999999</v>
      </c>
      <c r="M101" s="15">
        <f t="shared" si="5"/>
        <v>-6.9517199999999946</v>
      </c>
      <c r="N101" s="15">
        <f t="shared" si="6"/>
        <v>-4.4530200000000377</v>
      </c>
      <c r="O101" s="15">
        <f t="shared" si="7"/>
        <v>-3.2400000000023965E-2</v>
      </c>
      <c r="P101" s="15">
        <f t="shared" si="8"/>
        <v>2.7595999999999208</v>
      </c>
      <c r="Q101" s="15">
        <f t="shared" si="9"/>
        <v>-2.1693850000000339</v>
      </c>
    </row>
    <row r="102" spans="1:17" x14ac:dyDescent="0.35">
      <c r="A102">
        <v>241.91139999999999</v>
      </c>
      <c r="B102">
        <v>267.74950000000001</v>
      </c>
      <c r="C102">
        <v>336.16109999999998</v>
      </c>
      <c r="D102">
        <v>182.63890000000001</v>
      </c>
      <c r="E102">
        <v>235.06809999999999</v>
      </c>
      <c r="F102">
        <v>19.26521</v>
      </c>
      <c r="G102">
        <v>24.648399999999999</v>
      </c>
      <c r="H102">
        <v>350.13400000000001</v>
      </c>
      <c r="I102">
        <v>321.86309999999997</v>
      </c>
      <c r="J102">
        <v>402.99299999999999</v>
      </c>
      <c r="K102">
        <v>402.44369999999998</v>
      </c>
      <c r="M102" s="15">
        <f t="shared" si="5"/>
        <v>-4.0356500000000324</v>
      </c>
      <c r="N102" s="15">
        <f t="shared" si="6"/>
        <v>-3.2162000000000717</v>
      </c>
      <c r="O102" s="15">
        <f t="shared" si="7"/>
        <v>2.4780400000000498</v>
      </c>
      <c r="P102" s="15">
        <f t="shared" si="8"/>
        <v>3.8467900000000554</v>
      </c>
      <c r="Q102" s="15">
        <f t="shared" si="9"/>
        <v>-0.23175499999999971</v>
      </c>
    </row>
    <row r="103" spans="1:17" x14ac:dyDescent="0.35">
      <c r="A103">
        <v>239.7928</v>
      </c>
      <c r="B103">
        <v>265.7482</v>
      </c>
      <c r="C103">
        <v>341.98559999999998</v>
      </c>
      <c r="D103">
        <v>188.58439999999999</v>
      </c>
      <c r="E103">
        <v>243.4153</v>
      </c>
      <c r="F103">
        <v>23.18441</v>
      </c>
      <c r="G103">
        <v>28.856490000000001</v>
      </c>
      <c r="H103">
        <v>344.76960000000003</v>
      </c>
      <c r="I103">
        <v>316.2824</v>
      </c>
      <c r="J103">
        <v>398.40260000000001</v>
      </c>
      <c r="K103">
        <v>398.08940000000001</v>
      </c>
      <c r="M103" s="15">
        <f t="shared" si="5"/>
        <v>-0.12228999999996404</v>
      </c>
      <c r="N103" s="15">
        <f t="shared" si="6"/>
        <v>-0.65518999999994776</v>
      </c>
      <c r="O103" s="15">
        <f t="shared" si="7"/>
        <v>4.84829000000002</v>
      </c>
      <c r="P103" s="15">
        <f t="shared" si="8"/>
        <v>4.6285900000000311</v>
      </c>
      <c r="Q103" s="15">
        <f t="shared" si="9"/>
        <v>2.1748500000000348</v>
      </c>
    </row>
    <row r="104" spans="1:17" x14ac:dyDescent="0.35">
      <c r="A104">
        <v>237.81299999999999</v>
      </c>
      <c r="B104">
        <v>263.74790000000002</v>
      </c>
      <c r="C104">
        <v>347.44029999999998</v>
      </c>
      <c r="D104">
        <v>191.858</v>
      </c>
      <c r="E104">
        <v>250.58260000000001</v>
      </c>
      <c r="F104">
        <v>27.354430000000001</v>
      </c>
      <c r="G104">
        <v>33.171010000000003</v>
      </c>
      <c r="H104">
        <v>339.54329999999999</v>
      </c>
      <c r="I104">
        <v>310.35250000000002</v>
      </c>
      <c r="J104">
        <v>392.71370000000002</v>
      </c>
      <c r="K104">
        <v>392.50900000000001</v>
      </c>
      <c r="M104" s="15">
        <f t="shared" si="5"/>
        <v>3.3811399999999878</v>
      </c>
      <c r="N104" s="15">
        <f t="shared" si="6"/>
        <v>0.26828999999997905</v>
      </c>
      <c r="O104" s="15">
        <f t="shared" si="7"/>
        <v>5.3941200000000151</v>
      </c>
      <c r="P104" s="15">
        <f t="shared" si="8"/>
        <v>2.4859700000000089</v>
      </c>
      <c r="Q104" s="15">
        <f t="shared" si="9"/>
        <v>2.8823799999999977</v>
      </c>
    </row>
    <row r="105" spans="1:17" x14ac:dyDescent="0.35">
      <c r="A105">
        <v>236.5333</v>
      </c>
      <c r="B105">
        <v>262.64519999999999</v>
      </c>
      <c r="C105">
        <v>350.85390000000001</v>
      </c>
      <c r="D105">
        <v>194.828</v>
      </c>
      <c r="E105">
        <v>253.5898</v>
      </c>
      <c r="F105">
        <v>27.806740000000001</v>
      </c>
      <c r="G105">
        <v>33.652470000000001</v>
      </c>
      <c r="H105">
        <v>335.08600000000001</v>
      </c>
      <c r="I105">
        <v>307.0401</v>
      </c>
      <c r="J105">
        <v>388.94889999999998</v>
      </c>
      <c r="K105">
        <v>389.05349999999999</v>
      </c>
      <c r="M105" s="15">
        <f t="shared" si="5"/>
        <v>6.601330000000047</v>
      </c>
      <c r="N105" s="15">
        <f t="shared" si="6"/>
        <v>1.6870300000000498</v>
      </c>
      <c r="O105" s="15">
        <f t="shared" si="7"/>
        <v>7.9476600000000133</v>
      </c>
      <c r="P105" s="15">
        <f t="shared" si="8"/>
        <v>2.9287600000000111</v>
      </c>
      <c r="Q105" s="15">
        <f t="shared" si="9"/>
        <v>4.7911950000000303</v>
      </c>
    </row>
    <row r="106" spans="1:17" x14ac:dyDescent="0.35">
      <c r="A106">
        <v>236.77209999999999</v>
      </c>
      <c r="B106">
        <v>262.79340000000002</v>
      </c>
      <c r="C106">
        <v>351.08359999999999</v>
      </c>
      <c r="D106">
        <v>193.17570000000001</v>
      </c>
      <c r="E106">
        <v>252.547</v>
      </c>
      <c r="F106">
        <v>25.238150000000001</v>
      </c>
      <c r="G106">
        <v>31.251719999999999</v>
      </c>
      <c r="H106">
        <v>334.22410000000002</v>
      </c>
      <c r="I106">
        <v>307.01319999999998</v>
      </c>
      <c r="J106">
        <v>388.39010000000002</v>
      </c>
      <c r="K106">
        <v>388.66849999999999</v>
      </c>
      <c r="M106" s="15">
        <f t="shared" si="5"/>
        <v>8.2432799999999133</v>
      </c>
      <c r="N106" s="15">
        <f t="shared" si="6"/>
        <v>2.7216799999998784</v>
      </c>
      <c r="O106" s="15">
        <f t="shared" si="7"/>
        <v>8.3961500000000058</v>
      </c>
      <c r="P106" s="15">
        <f t="shared" si="8"/>
        <v>2.596149999999966</v>
      </c>
      <c r="Q106" s="15">
        <f t="shared" si="9"/>
        <v>5.4893149999999409</v>
      </c>
    </row>
    <row r="107" spans="1:17" x14ac:dyDescent="0.35">
      <c r="A107">
        <v>237.2938</v>
      </c>
      <c r="B107">
        <v>263.12380000000002</v>
      </c>
      <c r="C107">
        <v>348.2174</v>
      </c>
      <c r="D107">
        <v>191.78809999999999</v>
      </c>
      <c r="E107">
        <v>248.4881</v>
      </c>
      <c r="F107">
        <v>23.13711</v>
      </c>
      <c r="G107">
        <v>29.138670000000001</v>
      </c>
      <c r="H107">
        <v>336.2072</v>
      </c>
      <c r="I107">
        <v>308.9042</v>
      </c>
      <c r="J107">
        <v>389.6574</v>
      </c>
      <c r="K107">
        <v>390.05700000000002</v>
      </c>
      <c r="M107" s="15">
        <f t="shared" si="5"/>
        <v>6.6347300000000189</v>
      </c>
      <c r="N107" s="15">
        <f t="shared" si="6"/>
        <v>2.0060300000000097</v>
      </c>
      <c r="O107" s="15">
        <f t="shared" si="7"/>
        <v>9.4688899999999876</v>
      </c>
      <c r="P107" s="15">
        <f t="shared" si="8"/>
        <v>4.440589999999986</v>
      </c>
      <c r="Q107" s="15">
        <f t="shared" si="9"/>
        <v>5.6375600000000006</v>
      </c>
    </row>
    <row r="108" spans="1:17" x14ac:dyDescent="0.35">
      <c r="A108">
        <v>237.10040000000001</v>
      </c>
      <c r="B108">
        <v>263.38099999999997</v>
      </c>
      <c r="C108">
        <v>343.22770000000003</v>
      </c>
      <c r="D108">
        <v>190.59950000000001</v>
      </c>
      <c r="E108">
        <v>243.51820000000001</v>
      </c>
      <c r="F108">
        <v>23.71294</v>
      </c>
      <c r="G108">
        <v>29.622900000000001</v>
      </c>
      <c r="H108">
        <v>338.16919999999999</v>
      </c>
      <c r="I108">
        <v>311.38810000000001</v>
      </c>
      <c r="J108">
        <v>392.43079999999998</v>
      </c>
      <c r="K108">
        <v>393.00459999999998</v>
      </c>
      <c r="M108" s="15">
        <f t="shared" si="5"/>
        <v>0.58830000000006066</v>
      </c>
      <c r="N108" s="15">
        <f t="shared" si="6"/>
        <v>-1.4785999999999149</v>
      </c>
      <c r="O108" s="15">
        <f t="shared" si="7"/>
        <v>7.2150599999999656</v>
      </c>
      <c r="P108" s="15">
        <f t="shared" si="8"/>
        <v>4.574359999999956</v>
      </c>
      <c r="Q108" s="15">
        <f t="shared" si="9"/>
        <v>2.7247800000000169</v>
      </c>
    </row>
    <row r="109" spans="1:17" x14ac:dyDescent="0.35">
      <c r="A109">
        <v>238.88929999999999</v>
      </c>
      <c r="B109">
        <v>264.73450000000003</v>
      </c>
      <c r="C109">
        <v>337.42079999999999</v>
      </c>
      <c r="D109">
        <v>189.4853</v>
      </c>
      <c r="E109">
        <v>239.08199999999999</v>
      </c>
      <c r="F109">
        <v>25.348289999999999</v>
      </c>
      <c r="G109">
        <v>30.99953</v>
      </c>
      <c r="H109">
        <v>342.34730000000002</v>
      </c>
      <c r="I109">
        <v>315.92340000000002</v>
      </c>
      <c r="J109">
        <v>397.63679999999999</v>
      </c>
      <c r="K109">
        <v>397.68340000000001</v>
      </c>
      <c r="M109" s="15">
        <f t="shared" si="5"/>
        <v>-6.0447800000000598</v>
      </c>
      <c r="N109" s="15">
        <f t="shared" si="6"/>
        <v>-5.463130000000092</v>
      </c>
      <c r="O109" s="15">
        <f t="shared" si="7"/>
        <v>2.3254600000000778</v>
      </c>
      <c r="P109" s="15">
        <f t="shared" si="8"/>
        <v>2.8605100000000334</v>
      </c>
      <c r="Q109" s="15">
        <f t="shared" si="9"/>
        <v>-1.5804850000000101</v>
      </c>
    </row>
    <row r="110" spans="1:17" x14ac:dyDescent="0.35">
      <c r="A110">
        <v>240.53129999999999</v>
      </c>
      <c r="B110">
        <v>266.53199999999998</v>
      </c>
      <c r="C110">
        <v>332.48660000000001</v>
      </c>
      <c r="D110">
        <v>184.80719999999999</v>
      </c>
      <c r="E110">
        <v>234.35640000000001</v>
      </c>
      <c r="F110">
        <v>25.227319999999999</v>
      </c>
      <c r="G110">
        <v>32.075699999999998</v>
      </c>
      <c r="H110">
        <v>347.49919999999997</v>
      </c>
      <c r="I110">
        <v>320.54950000000002</v>
      </c>
      <c r="J110">
        <v>402.89339999999999</v>
      </c>
      <c r="K110">
        <v>402.19279999999998</v>
      </c>
      <c r="M110" s="15">
        <f t="shared" si="5"/>
        <v>-12.628599999999864</v>
      </c>
      <c r="N110" s="15">
        <f t="shared" si="6"/>
        <v>-10.23379999999986</v>
      </c>
      <c r="O110" s="15">
        <f t="shared" si="7"/>
        <v>-3.0796200000000056</v>
      </c>
      <c r="P110" s="15">
        <f t="shared" si="8"/>
        <v>1.5780000000006567E-2</v>
      </c>
      <c r="Q110" s="15">
        <f t="shared" si="9"/>
        <v>-6.4815599999999307</v>
      </c>
    </row>
    <row r="111" spans="1:17" x14ac:dyDescent="0.35">
      <c r="A111">
        <v>241.898</v>
      </c>
      <c r="B111">
        <v>268.18029999999999</v>
      </c>
      <c r="C111">
        <v>329.50380000000001</v>
      </c>
      <c r="D111">
        <v>179.65190000000001</v>
      </c>
      <c r="E111">
        <v>230.06870000000001</v>
      </c>
      <c r="F111">
        <v>22.380980000000001</v>
      </c>
      <c r="G111">
        <v>28.690919999999998</v>
      </c>
      <c r="H111">
        <v>351.62830000000002</v>
      </c>
      <c r="I111">
        <v>325.3168</v>
      </c>
      <c r="J111">
        <v>406.56459999999998</v>
      </c>
      <c r="K111">
        <v>405.85550000000001</v>
      </c>
      <c r="M111" s="15">
        <f t="shared" si="5"/>
        <v>-13.251070000000027</v>
      </c>
      <c r="N111" s="15">
        <f t="shared" si="6"/>
        <v>-9.6660200000000032</v>
      </c>
      <c r="O111" s="15">
        <f t="shared" si="7"/>
        <v>-5.4732299999999725</v>
      </c>
      <c r="P111" s="15">
        <f t="shared" si="8"/>
        <v>-1.179079999999999</v>
      </c>
      <c r="Q111" s="15">
        <f t="shared" si="9"/>
        <v>-7.3923500000000004</v>
      </c>
    </row>
    <row r="112" spans="1:17" x14ac:dyDescent="0.35">
      <c r="A112">
        <v>244.17750000000001</v>
      </c>
      <c r="B112">
        <v>270.15010000000001</v>
      </c>
      <c r="C112">
        <v>329.14260000000002</v>
      </c>
      <c r="D112">
        <v>176.702</v>
      </c>
      <c r="E112">
        <v>227.54740000000001</v>
      </c>
      <c r="F112">
        <v>19.448509999999999</v>
      </c>
      <c r="G112">
        <v>24.792310000000001</v>
      </c>
      <c r="H112">
        <v>355.07889999999998</v>
      </c>
      <c r="I112">
        <v>328.89440000000002</v>
      </c>
      <c r="J112">
        <v>408.04239999999999</v>
      </c>
      <c r="K112">
        <v>407.87630000000001</v>
      </c>
      <c r="M112" s="15">
        <f t="shared" si="5"/>
        <v>-11.301860000000005</v>
      </c>
      <c r="N112" s="15">
        <f t="shared" si="6"/>
        <v>-8.6507100000000037</v>
      </c>
      <c r="O112" s="15">
        <f t="shared" si="7"/>
        <v>-4.8124599999999589</v>
      </c>
      <c r="P112" s="15">
        <f t="shared" si="8"/>
        <v>-1.9952099999999859</v>
      </c>
      <c r="Q112" s="15">
        <f t="shared" si="9"/>
        <v>-6.6900599999999883</v>
      </c>
    </row>
    <row r="113" spans="1:17" x14ac:dyDescent="0.35">
      <c r="A113">
        <v>244.51220000000001</v>
      </c>
      <c r="B113">
        <v>269.87430000000001</v>
      </c>
      <c r="C113">
        <v>331.53120000000001</v>
      </c>
      <c r="D113">
        <v>179.65559999999999</v>
      </c>
      <c r="E113">
        <v>230.00550000000001</v>
      </c>
      <c r="F113">
        <v>18.348549999999999</v>
      </c>
      <c r="G113">
        <v>23.637090000000001</v>
      </c>
      <c r="H113">
        <v>354.29730000000001</v>
      </c>
      <c r="I113">
        <v>327.89490000000001</v>
      </c>
      <c r="J113">
        <v>407.11040000000003</v>
      </c>
      <c r="K113">
        <v>406.90010000000001</v>
      </c>
      <c r="M113" s="15">
        <f t="shared" si="5"/>
        <v>-7.5739399999999648</v>
      </c>
      <c r="N113" s="15">
        <f t="shared" si="6"/>
        <v>-5.4852899999999636</v>
      </c>
      <c r="O113" s="15">
        <f t="shared" si="7"/>
        <v>-1.0810999999999638</v>
      </c>
      <c r="P113" s="15">
        <f t="shared" si="8"/>
        <v>1.2178500000000554</v>
      </c>
      <c r="Q113" s="15">
        <f t="shared" si="9"/>
        <v>-3.2306199999999592</v>
      </c>
    </row>
    <row r="114" spans="1:17" x14ac:dyDescent="0.35">
      <c r="A114">
        <v>242.66030000000001</v>
      </c>
      <c r="B114">
        <v>268.18579999999997</v>
      </c>
      <c r="C114">
        <v>336.13780000000003</v>
      </c>
      <c r="D114">
        <v>182.6028</v>
      </c>
      <c r="E114">
        <v>235.15369999999999</v>
      </c>
      <c r="F114">
        <v>19.456130000000002</v>
      </c>
      <c r="G114">
        <v>24.942599999999999</v>
      </c>
      <c r="H114">
        <v>351.37419999999997</v>
      </c>
      <c r="I114">
        <v>323.95530000000002</v>
      </c>
      <c r="J114">
        <v>403.86520000000002</v>
      </c>
      <c r="K114">
        <v>403.57400000000001</v>
      </c>
      <c r="M114" s="15">
        <f t="shared" si="5"/>
        <v>-3.5004999999999313</v>
      </c>
      <c r="N114" s="15">
        <f t="shared" si="6"/>
        <v>-2.205199999999877</v>
      </c>
      <c r="O114" s="15">
        <f t="shared" si="7"/>
        <v>2.088269999999909</v>
      </c>
      <c r="P114" s="15">
        <f t="shared" si="8"/>
        <v>3.6747699999999668</v>
      </c>
      <c r="Q114" s="15">
        <f t="shared" si="9"/>
        <v>1.4335000000016862E-2</v>
      </c>
    </row>
    <row r="115" spans="1:17" x14ac:dyDescent="0.35">
      <c r="A115">
        <v>240.4434</v>
      </c>
      <c r="B115">
        <v>265.88299999999998</v>
      </c>
      <c r="C115">
        <v>341.93950000000001</v>
      </c>
      <c r="D115">
        <v>188.17230000000001</v>
      </c>
      <c r="E115">
        <v>243.93299999999999</v>
      </c>
      <c r="F115">
        <v>23.242319999999999</v>
      </c>
      <c r="G115">
        <v>29.031020000000002</v>
      </c>
      <c r="H115">
        <v>345.26580000000001</v>
      </c>
      <c r="I115">
        <v>316.40960000000001</v>
      </c>
      <c r="J115">
        <v>398.56979999999999</v>
      </c>
      <c r="K115">
        <v>398.14659999999998</v>
      </c>
      <c r="M115" s="15">
        <f t="shared" si="5"/>
        <v>0.22348000000008028</v>
      </c>
      <c r="N115" s="15">
        <f t="shared" si="6"/>
        <v>-0.45441999999991367</v>
      </c>
      <c r="O115" s="15">
        <f t="shared" si="7"/>
        <v>4.1240800000000206</v>
      </c>
      <c r="P115" s="15">
        <f t="shared" si="8"/>
        <v>3.8693800000000351</v>
      </c>
      <c r="Q115" s="15">
        <f t="shared" si="9"/>
        <v>1.9406300000000556</v>
      </c>
    </row>
    <row r="116" spans="1:17" x14ac:dyDescent="0.35">
      <c r="A116">
        <v>238.1789</v>
      </c>
      <c r="B116">
        <v>263.87290000000002</v>
      </c>
      <c r="C116">
        <v>347.40230000000003</v>
      </c>
      <c r="D116">
        <v>191.16849999999999</v>
      </c>
      <c r="E116">
        <v>250.21799999999999</v>
      </c>
      <c r="F116">
        <v>27.116140000000001</v>
      </c>
      <c r="G116">
        <v>32.97963</v>
      </c>
      <c r="H116">
        <v>340.34730000000002</v>
      </c>
      <c r="I116">
        <v>311.51780000000002</v>
      </c>
      <c r="J116">
        <v>393.38420000000002</v>
      </c>
      <c r="K116">
        <v>393.27190000000002</v>
      </c>
      <c r="M116" s="15">
        <f t="shared" si="5"/>
        <v>3.5478199999999731</v>
      </c>
      <c r="N116" s="15">
        <f t="shared" si="6"/>
        <v>1.0103699999999662</v>
      </c>
      <c r="O116" s="15">
        <f t="shared" si="7"/>
        <v>4.7730100000000277</v>
      </c>
      <c r="P116" s="15">
        <f t="shared" si="8"/>
        <v>2.3478600000000256</v>
      </c>
      <c r="Q116" s="15">
        <f t="shared" si="9"/>
        <v>2.9197649999999982</v>
      </c>
    </row>
    <row r="117" spans="1:17" x14ac:dyDescent="0.35">
      <c r="A117">
        <v>236.7278</v>
      </c>
      <c r="B117">
        <v>262.84230000000002</v>
      </c>
      <c r="C117">
        <v>350.82510000000002</v>
      </c>
      <c r="D117">
        <v>192.91929999999999</v>
      </c>
      <c r="E117">
        <v>252.9691</v>
      </c>
      <c r="F117">
        <v>27.30893</v>
      </c>
      <c r="G117">
        <v>33.401859999999999</v>
      </c>
      <c r="H117">
        <v>336.30119999999999</v>
      </c>
      <c r="I117">
        <v>308.37990000000002</v>
      </c>
      <c r="J117">
        <v>390.04349999999999</v>
      </c>
      <c r="K117">
        <v>390.05549999999999</v>
      </c>
      <c r="M117" s="15">
        <f t="shared" si="5"/>
        <v>6.4704899999999839</v>
      </c>
      <c r="N117" s="15">
        <f t="shared" si="6"/>
        <v>2.2625399999999445</v>
      </c>
      <c r="O117" s="15">
        <f t="shared" si="7"/>
        <v>6.5614199999999983</v>
      </c>
      <c r="P117" s="15">
        <f t="shared" si="8"/>
        <v>2.3414699999999584</v>
      </c>
      <c r="Q117" s="15">
        <f t="shared" si="9"/>
        <v>4.4089799999999713</v>
      </c>
    </row>
    <row r="118" spans="1:17" x14ac:dyDescent="0.35">
      <c r="A118">
        <v>238.1704</v>
      </c>
      <c r="B118">
        <v>263.76220000000001</v>
      </c>
      <c r="C118">
        <v>351.1069</v>
      </c>
      <c r="D118">
        <v>191.89230000000001</v>
      </c>
      <c r="E118">
        <v>252.02529999999999</v>
      </c>
      <c r="F118">
        <v>25.088730000000002</v>
      </c>
      <c r="G118">
        <v>31.111989999999999</v>
      </c>
      <c r="H118">
        <v>335.49549999999999</v>
      </c>
      <c r="I118">
        <v>308.31729999999999</v>
      </c>
      <c r="J118">
        <v>389.22430000000003</v>
      </c>
      <c r="K118">
        <v>389.71769999999998</v>
      </c>
      <c r="M118" s="15">
        <f t="shared" si="5"/>
        <v>7.6318099999999731</v>
      </c>
      <c r="N118" s="15">
        <f t="shared" si="6"/>
        <v>1.7062099999999418</v>
      </c>
      <c r="O118" s="15">
        <f t="shared" si="7"/>
        <v>6.7854700000000037</v>
      </c>
      <c r="P118" s="15">
        <f t="shared" si="8"/>
        <v>0.36647000000004937</v>
      </c>
      <c r="Q118" s="15">
        <f t="shared" si="9"/>
        <v>4.122489999999992</v>
      </c>
    </row>
    <row r="119" spans="1:17" x14ac:dyDescent="0.35">
      <c r="A119">
        <v>237.87129999999999</v>
      </c>
      <c r="B119">
        <v>263.63040000000001</v>
      </c>
      <c r="C119">
        <v>348.31290000000001</v>
      </c>
      <c r="D119">
        <v>190.5692</v>
      </c>
      <c r="E119">
        <v>248.1018</v>
      </c>
      <c r="F119">
        <v>23.275390000000002</v>
      </c>
      <c r="G119">
        <v>29.55254</v>
      </c>
      <c r="H119">
        <v>338.00909999999999</v>
      </c>
      <c r="I119">
        <v>310.77940000000001</v>
      </c>
      <c r="J119">
        <v>390.79169999999999</v>
      </c>
      <c r="K119">
        <v>391.15839999999997</v>
      </c>
      <c r="M119" s="15">
        <f t="shared" si="5"/>
        <v>6.3550600000000372</v>
      </c>
      <c r="N119" s="15">
        <f t="shared" si="6"/>
        <v>2.067859999999996</v>
      </c>
      <c r="O119" s="15">
        <f t="shared" si="7"/>
        <v>8.455110000000019</v>
      </c>
      <c r="P119" s="15">
        <f t="shared" si="8"/>
        <v>3.8012099999999691</v>
      </c>
      <c r="Q119" s="15">
        <f t="shared" si="9"/>
        <v>5.1698100000000053</v>
      </c>
    </row>
    <row r="120" spans="1:17" x14ac:dyDescent="0.35">
      <c r="A120">
        <v>238.9119</v>
      </c>
      <c r="B120">
        <v>264.6841</v>
      </c>
      <c r="C120">
        <v>343.34660000000002</v>
      </c>
      <c r="D120">
        <v>190.05029999999999</v>
      </c>
      <c r="E120">
        <v>242.79939999999999</v>
      </c>
      <c r="F120">
        <v>23.662389999999998</v>
      </c>
      <c r="G120">
        <v>29.524439999999998</v>
      </c>
      <c r="H120">
        <v>340.53399999999999</v>
      </c>
      <c r="I120">
        <v>313.98610000000002</v>
      </c>
      <c r="J120">
        <v>394.02460000000002</v>
      </c>
      <c r="K120">
        <v>394.47340000000003</v>
      </c>
      <c r="M120" s="15">
        <f t="shared" si="5"/>
        <v>0.44561000000001627</v>
      </c>
      <c r="N120" s="15">
        <f t="shared" si="6"/>
        <v>-2.1071399999999585</v>
      </c>
      <c r="O120" s="15">
        <f t="shared" si="7"/>
        <v>6.3274600000000021</v>
      </c>
      <c r="P120" s="15">
        <f t="shared" si="8"/>
        <v>3.3259100000000217</v>
      </c>
      <c r="Q120" s="15">
        <f t="shared" si="9"/>
        <v>1.9979600000000204</v>
      </c>
    </row>
    <row r="121" spans="1:17" x14ac:dyDescent="0.35">
      <c r="A121">
        <v>238.56549999999999</v>
      </c>
      <c r="B121">
        <v>265.00189999999998</v>
      </c>
      <c r="C121">
        <v>337.5652</v>
      </c>
      <c r="D121">
        <v>188.02209999999999</v>
      </c>
      <c r="E121">
        <v>238.10650000000001</v>
      </c>
      <c r="F121">
        <v>24.78257</v>
      </c>
      <c r="G121">
        <v>30.573799999999999</v>
      </c>
      <c r="H121">
        <v>345.28</v>
      </c>
      <c r="I121">
        <v>318.77910000000003</v>
      </c>
      <c r="J121">
        <v>399.10300000000001</v>
      </c>
      <c r="K121">
        <v>398.9563</v>
      </c>
      <c r="M121" s="15">
        <f t="shared" si="5"/>
        <v>-5.1454499999999257</v>
      </c>
      <c r="N121" s="15">
        <f t="shared" si="6"/>
        <v>-3.6919999999998936</v>
      </c>
      <c r="O121" s="15">
        <f t="shared" si="7"/>
        <v>3.3519799999999691</v>
      </c>
      <c r="P121" s="15">
        <f t="shared" si="8"/>
        <v>4.952130000000011</v>
      </c>
      <c r="Q121" s="15">
        <f t="shared" si="9"/>
        <v>-0.13333499999995979</v>
      </c>
    </row>
    <row r="122" spans="1:17" x14ac:dyDescent="0.35">
      <c r="A122">
        <v>241.08670000000001</v>
      </c>
      <c r="B122">
        <v>267.01690000000002</v>
      </c>
      <c r="C122">
        <v>332.58890000000002</v>
      </c>
      <c r="D122">
        <v>182.3074</v>
      </c>
      <c r="E122">
        <v>233.8587</v>
      </c>
      <c r="F122">
        <v>24.202349999999999</v>
      </c>
      <c r="G122">
        <v>30.847449999999998</v>
      </c>
      <c r="H122">
        <v>350.01249999999999</v>
      </c>
      <c r="I122">
        <v>322.85770000000002</v>
      </c>
      <c r="J122">
        <v>403.714</v>
      </c>
      <c r="K122">
        <v>402.94389999999999</v>
      </c>
      <c r="M122" s="15">
        <f t="shared" si="5"/>
        <v>-10.583399999999955</v>
      </c>
      <c r="N122" s="15">
        <f t="shared" si="6"/>
        <v>-8.1648500000000013</v>
      </c>
      <c r="O122" s="15">
        <f t="shared" si="7"/>
        <v>-3.1747000000000014</v>
      </c>
      <c r="P122" s="15">
        <f t="shared" si="8"/>
        <v>1.3949999999965712E-2</v>
      </c>
      <c r="Q122" s="15">
        <f t="shared" si="9"/>
        <v>-5.477249999999998</v>
      </c>
    </row>
    <row r="123" spans="1:17" x14ac:dyDescent="0.35">
      <c r="A123">
        <v>242.86060000000001</v>
      </c>
      <c r="B123">
        <v>268.57150000000001</v>
      </c>
      <c r="C123">
        <v>329.57510000000002</v>
      </c>
      <c r="D123">
        <v>177.4169</v>
      </c>
      <c r="E123">
        <v>229.7569</v>
      </c>
      <c r="F123">
        <v>21.693370000000002</v>
      </c>
      <c r="G123">
        <v>27.77365</v>
      </c>
      <c r="H123">
        <v>353.30689999999998</v>
      </c>
      <c r="I123">
        <v>326.99110000000002</v>
      </c>
      <c r="J123">
        <v>406.72379999999998</v>
      </c>
      <c r="K123">
        <v>406.06180000000001</v>
      </c>
      <c r="M123" s="15">
        <f t="shared" si="5"/>
        <v>-11.373200000000054</v>
      </c>
      <c r="N123" s="15">
        <f t="shared" si="6"/>
        <v>-8.1686500000000706</v>
      </c>
      <c r="O123" s="15">
        <f t="shared" si="7"/>
        <v>-6.2682200000000137</v>
      </c>
      <c r="P123" s="15">
        <f t="shared" si="8"/>
        <v>-2.401670000000081</v>
      </c>
      <c r="Q123" s="15">
        <f t="shared" si="9"/>
        <v>-7.0529350000000548</v>
      </c>
    </row>
    <row r="124" spans="1:17" x14ac:dyDescent="0.35">
      <c r="A124">
        <v>243.99100000000001</v>
      </c>
      <c r="B124">
        <v>269.83580000000001</v>
      </c>
      <c r="C124">
        <v>329.20479999999998</v>
      </c>
      <c r="D124">
        <v>175.4716</v>
      </c>
      <c r="E124">
        <v>228.12430000000001</v>
      </c>
      <c r="F124">
        <v>18.97634</v>
      </c>
      <c r="G124">
        <v>24.76829</v>
      </c>
      <c r="H124">
        <v>356.33920000000001</v>
      </c>
      <c r="I124">
        <v>329.84739999999999</v>
      </c>
      <c r="J124">
        <v>407.71069999999997</v>
      </c>
      <c r="K124">
        <v>407.37970000000001</v>
      </c>
      <c r="M124" s="15">
        <f t="shared" si="5"/>
        <v>-9.0941900000000544</v>
      </c>
      <c r="N124" s="15">
        <f t="shared" si="6"/>
        <v>-6.4681900000000496</v>
      </c>
      <c r="O124" s="15">
        <f t="shared" si="7"/>
        <v>-3.9493399999999497</v>
      </c>
      <c r="P124" s="15">
        <f t="shared" si="8"/>
        <v>-0.99233999999995604</v>
      </c>
      <c r="Q124" s="15">
        <f t="shared" si="9"/>
        <v>-5.1260150000000024</v>
      </c>
    </row>
    <row r="125" spans="1:17" x14ac:dyDescent="0.35">
      <c r="A125">
        <v>244.53800000000001</v>
      </c>
      <c r="B125">
        <v>269.91329999999999</v>
      </c>
      <c r="C125">
        <v>331.56479999999999</v>
      </c>
      <c r="D125">
        <v>177.8262</v>
      </c>
      <c r="E125">
        <v>229.44909999999999</v>
      </c>
      <c r="F125">
        <v>18.035979999999999</v>
      </c>
      <c r="G125">
        <v>23.414829999999998</v>
      </c>
      <c r="H125">
        <v>354.8596</v>
      </c>
      <c r="I125">
        <v>328.07870000000003</v>
      </c>
      <c r="J125">
        <v>406.82780000000002</v>
      </c>
      <c r="K125">
        <v>406.45339999999999</v>
      </c>
      <c r="M125" s="15">
        <f t="shared" si="5"/>
        <v>-7.2970799999999656</v>
      </c>
      <c r="N125" s="15">
        <f t="shared" si="6"/>
        <v>-5.7136299999999665</v>
      </c>
      <c r="O125" s="15">
        <f t="shared" si="7"/>
        <v>-1.7593300000000625</v>
      </c>
      <c r="P125" s="15">
        <f t="shared" si="8"/>
        <v>0.19851999999997361</v>
      </c>
      <c r="Q125" s="15">
        <f t="shared" si="9"/>
        <v>-3.6428800000000052</v>
      </c>
    </row>
    <row r="126" spans="1:17" x14ac:dyDescent="0.35">
      <c r="A126">
        <v>242.64359999999999</v>
      </c>
      <c r="B126">
        <v>268.24860000000001</v>
      </c>
      <c r="C126">
        <v>336.16239999999999</v>
      </c>
      <c r="D126">
        <v>182.59710000000001</v>
      </c>
      <c r="E126">
        <v>235.08359999999999</v>
      </c>
      <c r="F126">
        <v>19.15418</v>
      </c>
      <c r="G126">
        <v>24.51407</v>
      </c>
      <c r="H126">
        <v>350.767</v>
      </c>
      <c r="I126">
        <v>322.93830000000003</v>
      </c>
      <c r="J126">
        <v>403.38659999999999</v>
      </c>
      <c r="K126">
        <v>402.92959999999999</v>
      </c>
      <c r="M126" s="15">
        <f t="shared" si="5"/>
        <v>-3.5460699999999861</v>
      </c>
      <c r="N126" s="15">
        <f t="shared" si="6"/>
        <v>-2.9893700000000081</v>
      </c>
      <c r="O126" s="15">
        <f t="shared" si="7"/>
        <v>2.3040200000000368</v>
      </c>
      <c r="P126" s="15">
        <f t="shared" si="8"/>
        <v>3.3177200000000084</v>
      </c>
      <c r="Q126" s="15">
        <f t="shared" si="9"/>
        <v>-0.22842499999998722</v>
      </c>
    </row>
    <row r="127" spans="1:17" x14ac:dyDescent="0.35">
      <c r="A127">
        <v>240.14609999999999</v>
      </c>
      <c r="B127">
        <v>265.9468</v>
      </c>
      <c r="C127">
        <v>341.93950000000001</v>
      </c>
      <c r="D127">
        <v>186.923</v>
      </c>
      <c r="E127">
        <v>243.08279999999999</v>
      </c>
      <c r="F127">
        <v>22.939170000000001</v>
      </c>
      <c r="G127">
        <v>28.65709</v>
      </c>
      <c r="H127">
        <v>345.04809999999998</v>
      </c>
      <c r="I127">
        <v>316.19459999999998</v>
      </c>
      <c r="J127">
        <v>398.28449999999998</v>
      </c>
      <c r="K127">
        <v>398.10550000000001</v>
      </c>
      <c r="M127" s="15">
        <f t="shared" si="5"/>
        <v>-0.45858999999998673</v>
      </c>
      <c r="N127" s="15">
        <f t="shared" si="6"/>
        <v>-1.2732899999999745</v>
      </c>
      <c r="O127" s="15">
        <f t="shared" si="7"/>
        <v>3.5747300000000166</v>
      </c>
      <c r="P127" s="15">
        <f t="shared" si="8"/>
        <v>2.9390300000000025</v>
      </c>
      <c r="Q127" s="15">
        <f t="shared" si="9"/>
        <v>1.1954700000000145</v>
      </c>
    </row>
    <row r="128" spans="1:17" x14ac:dyDescent="0.35">
      <c r="A128">
        <v>238.62389999999999</v>
      </c>
      <c r="B128">
        <v>264.1028</v>
      </c>
      <c r="C128">
        <v>347.42290000000003</v>
      </c>
      <c r="D128">
        <v>191.54079999999999</v>
      </c>
      <c r="E128">
        <v>250.65649999999999</v>
      </c>
      <c r="F128">
        <v>27.037269999999999</v>
      </c>
      <c r="G128">
        <v>33.0779</v>
      </c>
      <c r="H128">
        <v>339.37470000000002</v>
      </c>
      <c r="I128">
        <v>310.13099999999997</v>
      </c>
      <c r="J128">
        <v>393.1157</v>
      </c>
      <c r="K128">
        <v>392.899</v>
      </c>
      <c r="M128" s="15">
        <f t="shared" si="5"/>
        <v>2.7591999999999075</v>
      </c>
      <c r="N128" s="15">
        <f t="shared" si="6"/>
        <v>-0.49600000000009459</v>
      </c>
      <c r="O128" s="15">
        <f t="shared" si="7"/>
        <v>4.1900300000000357</v>
      </c>
      <c r="P128" s="15">
        <f t="shared" si="8"/>
        <v>1.1515300000000366</v>
      </c>
      <c r="Q128" s="15">
        <f t="shared" si="9"/>
        <v>1.9011899999999713</v>
      </c>
    </row>
    <row r="129" spans="1:17" x14ac:dyDescent="0.35">
      <c r="A129">
        <v>237.1249</v>
      </c>
      <c r="B129">
        <v>262.61450000000002</v>
      </c>
      <c r="C129">
        <v>350.86869999999999</v>
      </c>
      <c r="D129">
        <v>192.7242</v>
      </c>
      <c r="E129">
        <v>253.0479</v>
      </c>
      <c r="F129">
        <v>27.19415</v>
      </c>
      <c r="G129">
        <v>33.411990000000003</v>
      </c>
      <c r="H129">
        <v>334.65929999999997</v>
      </c>
      <c r="I129">
        <v>306.5598</v>
      </c>
      <c r="J129">
        <v>388.74959999999999</v>
      </c>
      <c r="K129">
        <v>388.82459999999998</v>
      </c>
      <c r="M129" s="15">
        <f t="shared" si="5"/>
        <v>6.0638599999999769</v>
      </c>
      <c r="N129" s="15">
        <f t="shared" si="6"/>
        <v>0.96670999999992091</v>
      </c>
      <c r="O129" s="15">
        <f t="shared" si="7"/>
        <v>5.6221000000000174</v>
      </c>
      <c r="P129" s="15">
        <f t="shared" si="8"/>
        <v>0.44994999999994434</v>
      </c>
      <c r="Q129" s="15">
        <f t="shared" si="9"/>
        <v>3.2756549999999649</v>
      </c>
    </row>
    <row r="130" spans="1:17" x14ac:dyDescent="0.35">
      <c r="A130">
        <v>236.56620000000001</v>
      </c>
      <c r="B130">
        <v>262.24169999999998</v>
      </c>
      <c r="C130">
        <v>351.1592</v>
      </c>
      <c r="D130">
        <v>192.13910000000001</v>
      </c>
      <c r="E130">
        <v>252.17580000000001</v>
      </c>
      <c r="F130">
        <v>24.803989999999999</v>
      </c>
      <c r="G130">
        <v>30.902709999999999</v>
      </c>
      <c r="H130">
        <v>333.96409999999997</v>
      </c>
      <c r="I130">
        <v>306.46620000000001</v>
      </c>
      <c r="J130">
        <v>387.69319999999999</v>
      </c>
      <c r="K130">
        <v>388.19940000000003</v>
      </c>
      <c r="M130" s="15">
        <f t="shared" ref="M130:M193" si="10">E130-G130+I130-K130-B130/2</f>
        <v>8.419039999999967</v>
      </c>
      <c r="N130" s="15">
        <f t="shared" ref="N130:N193" si="11">E130-G130+I130-2*B130</f>
        <v>3.2558900000000222</v>
      </c>
      <c r="O130" s="15">
        <f t="shared" ref="O130:O193" si="12">D130-F130+H130-J130-(A130-(B130-A130))/2</f>
        <v>8.1606600000000071</v>
      </c>
      <c r="P130" s="15">
        <f t="shared" ref="P130:P193" si="13">D130-F130+H130-A130-B130</f>
        <v>2.4913100000000554</v>
      </c>
      <c r="Q130" s="15">
        <f t="shared" ref="Q130:Q193" si="14">(M130+N130+O130+P130)/4</f>
        <v>5.5817250000000129</v>
      </c>
    </row>
    <row r="131" spans="1:17" x14ac:dyDescent="0.35">
      <c r="A131">
        <v>237.8494</v>
      </c>
      <c r="B131">
        <v>263.41860000000003</v>
      </c>
      <c r="C131">
        <v>348.3655</v>
      </c>
      <c r="D131">
        <v>191.65989999999999</v>
      </c>
      <c r="E131">
        <v>248.96289999999999</v>
      </c>
      <c r="F131">
        <v>23.237380000000002</v>
      </c>
      <c r="G131">
        <v>29.42671</v>
      </c>
      <c r="H131">
        <v>335.33080000000001</v>
      </c>
      <c r="I131">
        <v>307.81150000000002</v>
      </c>
      <c r="J131">
        <v>389.01029999999997</v>
      </c>
      <c r="K131">
        <v>389.50720000000001</v>
      </c>
      <c r="M131" s="15">
        <f t="shared" si="10"/>
        <v>6.1311900000000321</v>
      </c>
      <c r="N131" s="15">
        <f t="shared" si="11"/>
        <v>0.51049000000000433</v>
      </c>
      <c r="O131" s="15">
        <f t="shared" si="12"/>
        <v>8.6029200000000685</v>
      </c>
      <c r="P131" s="15">
        <f t="shared" si="13"/>
        <v>2.4853200000000015</v>
      </c>
      <c r="Q131" s="15">
        <f t="shared" si="14"/>
        <v>4.4324800000000266</v>
      </c>
    </row>
    <row r="132" spans="1:17" x14ac:dyDescent="0.35">
      <c r="A132">
        <v>238.4118</v>
      </c>
      <c r="B132">
        <v>263.58620000000002</v>
      </c>
      <c r="C132">
        <v>343.42099999999999</v>
      </c>
      <c r="D132">
        <v>191.55850000000001</v>
      </c>
      <c r="E132">
        <v>244.26660000000001</v>
      </c>
      <c r="F132">
        <v>23.664549999999998</v>
      </c>
      <c r="G132">
        <v>29.56118</v>
      </c>
      <c r="H132">
        <v>338.03489999999999</v>
      </c>
      <c r="I132">
        <v>311.09780000000001</v>
      </c>
      <c r="J132">
        <v>392.64429999999999</v>
      </c>
      <c r="K132">
        <v>393.1703</v>
      </c>
      <c r="M132" s="15">
        <f t="shared" si="10"/>
        <v>0.83982000000000312</v>
      </c>
      <c r="N132" s="15">
        <f t="shared" si="11"/>
        <v>-1.3691800000000285</v>
      </c>
      <c r="O132" s="15">
        <f t="shared" si="12"/>
        <v>6.6658500000000345</v>
      </c>
      <c r="P132" s="15">
        <f t="shared" si="13"/>
        <v>3.9308500000000208</v>
      </c>
      <c r="Q132" s="15">
        <f t="shared" si="14"/>
        <v>2.5168350000000075</v>
      </c>
    </row>
    <row r="133" spans="1:17" x14ac:dyDescent="0.35">
      <c r="A133">
        <v>238.3441</v>
      </c>
      <c r="B133">
        <v>264.39499999999998</v>
      </c>
      <c r="C133">
        <v>337.7029</v>
      </c>
      <c r="D133">
        <v>188.80699999999999</v>
      </c>
      <c r="E133">
        <v>238.89449999999999</v>
      </c>
      <c r="F133">
        <v>24.89911</v>
      </c>
      <c r="G133">
        <v>30.54523</v>
      </c>
      <c r="H133">
        <v>342.96449999999999</v>
      </c>
      <c r="I133">
        <v>316.0222</v>
      </c>
      <c r="J133">
        <v>397.83260000000001</v>
      </c>
      <c r="K133">
        <v>397.70190000000002</v>
      </c>
      <c r="M133" s="15">
        <f t="shared" si="10"/>
        <v>-5.5279299999999694</v>
      </c>
      <c r="N133" s="15">
        <f t="shared" si="11"/>
        <v>-4.4185299999999188</v>
      </c>
      <c r="O133" s="15">
        <f t="shared" si="12"/>
        <v>2.8931899999999757</v>
      </c>
      <c r="P133" s="15">
        <f t="shared" si="13"/>
        <v>4.1332899999999881</v>
      </c>
      <c r="Q133" s="15">
        <f t="shared" si="14"/>
        <v>-0.72999499999998108</v>
      </c>
    </row>
    <row r="134" spans="1:17" x14ac:dyDescent="0.35">
      <c r="A134">
        <v>239.52369999999999</v>
      </c>
      <c r="B134">
        <v>265.96140000000003</v>
      </c>
      <c r="C134">
        <v>332.71899999999999</v>
      </c>
      <c r="D134">
        <v>183.17570000000001</v>
      </c>
      <c r="E134">
        <v>234.02080000000001</v>
      </c>
      <c r="F134">
        <v>24.745360000000002</v>
      </c>
      <c r="G134">
        <v>31.190909999999999</v>
      </c>
      <c r="H134">
        <v>347.68959999999998</v>
      </c>
      <c r="I134">
        <v>320.74599999999998</v>
      </c>
      <c r="J134">
        <v>402.53800000000001</v>
      </c>
      <c r="K134">
        <v>401.68950000000001</v>
      </c>
      <c r="M134" s="15">
        <f t="shared" si="10"/>
        <v>-11.094310000000064</v>
      </c>
      <c r="N134" s="15">
        <f t="shared" si="11"/>
        <v>-8.3469100000000935</v>
      </c>
      <c r="O134" s="15">
        <f t="shared" si="12"/>
        <v>-2.9610600000000034</v>
      </c>
      <c r="P134" s="15">
        <f t="shared" si="13"/>
        <v>0.63483999999994012</v>
      </c>
      <c r="Q134" s="15">
        <f t="shared" si="14"/>
        <v>-5.4418600000000552</v>
      </c>
    </row>
    <row r="135" spans="1:17" x14ac:dyDescent="0.35">
      <c r="A135">
        <v>242.30590000000001</v>
      </c>
      <c r="B135">
        <v>268.45859999999999</v>
      </c>
      <c r="C135">
        <v>329.67540000000002</v>
      </c>
      <c r="D135">
        <v>176.5188</v>
      </c>
      <c r="E135">
        <v>228.48660000000001</v>
      </c>
      <c r="F135">
        <v>21.58344</v>
      </c>
      <c r="G135">
        <v>27.565439999999999</v>
      </c>
      <c r="H135">
        <v>352.49540000000002</v>
      </c>
      <c r="I135">
        <v>325.91550000000001</v>
      </c>
      <c r="J135">
        <v>406.36290000000002</v>
      </c>
      <c r="K135">
        <v>405.67340000000002</v>
      </c>
      <c r="M135" s="15">
        <f t="shared" si="10"/>
        <v>-13.066039999999958</v>
      </c>
      <c r="N135" s="15">
        <f t="shared" si="11"/>
        <v>-10.080539999999928</v>
      </c>
      <c r="O135" s="15">
        <f t="shared" si="12"/>
        <v>-7.0087400000000173</v>
      </c>
      <c r="P135" s="15">
        <f t="shared" si="13"/>
        <v>-3.3337399999999775</v>
      </c>
      <c r="Q135" s="15">
        <f t="shared" si="14"/>
        <v>-8.3722649999999703</v>
      </c>
    </row>
    <row r="136" spans="1:17" x14ac:dyDescent="0.35">
      <c r="A136">
        <v>244.50720000000001</v>
      </c>
      <c r="B136">
        <v>270.00139999999999</v>
      </c>
      <c r="C136">
        <v>329.22019999999998</v>
      </c>
      <c r="D136">
        <v>176.161</v>
      </c>
      <c r="E136">
        <v>226.99010000000001</v>
      </c>
      <c r="F136">
        <v>18.980329999999999</v>
      </c>
      <c r="G136">
        <v>24.343520000000002</v>
      </c>
      <c r="H136">
        <v>354.74220000000003</v>
      </c>
      <c r="I136">
        <v>328.59930000000003</v>
      </c>
      <c r="J136">
        <v>407.65949999999998</v>
      </c>
      <c r="K136">
        <v>407.46440000000001</v>
      </c>
      <c r="M136" s="15">
        <f t="shared" si="10"/>
        <v>-11.21921999999995</v>
      </c>
      <c r="N136" s="15">
        <f t="shared" si="11"/>
        <v>-8.7569199999999228</v>
      </c>
      <c r="O136" s="15">
        <f t="shared" si="12"/>
        <v>-5.2431300000000078</v>
      </c>
      <c r="P136" s="15">
        <f t="shared" si="13"/>
        <v>-2.5857300000000123</v>
      </c>
      <c r="Q136" s="15">
        <f t="shared" si="14"/>
        <v>-6.9512499999999733</v>
      </c>
    </row>
    <row r="137" spans="1:17" x14ac:dyDescent="0.35">
      <c r="A137">
        <v>244.7655</v>
      </c>
      <c r="B137">
        <v>269.65280000000001</v>
      </c>
      <c r="C137">
        <v>331.54910000000001</v>
      </c>
      <c r="D137">
        <v>179.44720000000001</v>
      </c>
      <c r="E137">
        <v>230.16589999999999</v>
      </c>
      <c r="F137">
        <v>18.083690000000001</v>
      </c>
      <c r="G137">
        <v>23.443069999999999</v>
      </c>
      <c r="H137">
        <v>354.07889999999998</v>
      </c>
      <c r="I137">
        <v>327.49560000000002</v>
      </c>
      <c r="J137">
        <v>406.95119999999997</v>
      </c>
      <c r="K137">
        <v>406.69670000000002</v>
      </c>
      <c r="M137" s="15">
        <f t="shared" si="10"/>
        <v>-7.3046700000000158</v>
      </c>
      <c r="N137" s="15">
        <f t="shared" si="11"/>
        <v>-5.0871700000000146</v>
      </c>
      <c r="O137" s="15">
        <f t="shared" si="12"/>
        <v>-1.4478899999999726</v>
      </c>
      <c r="P137" s="15">
        <f t="shared" si="13"/>
        <v>1.0241100000000074</v>
      </c>
      <c r="Q137" s="15">
        <f t="shared" si="14"/>
        <v>-3.2039049999999989</v>
      </c>
    </row>
    <row r="138" spans="1:17" x14ac:dyDescent="0.35">
      <c r="A138">
        <v>243.7072</v>
      </c>
      <c r="B138">
        <v>268.46010000000001</v>
      </c>
      <c r="C138">
        <v>336.12810000000002</v>
      </c>
      <c r="D138">
        <v>183.99440000000001</v>
      </c>
      <c r="E138">
        <v>235.29769999999999</v>
      </c>
      <c r="F138">
        <v>19.520959999999999</v>
      </c>
      <c r="G138">
        <v>24.79626</v>
      </c>
      <c r="H138">
        <v>349.37029999999999</v>
      </c>
      <c r="I138">
        <v>321.96199999999999</v>
      </c>
      <c r="J138">
        <v>403.23840000000001</v>
      </c>
      <c r="K138">
        <v>403.13659999999999</v>
      </c>
      <c r="M138" s="15">
        <f t="shared" si="10"/>
        <v>-4.9032100000000014</v>
      </c>
      <c r="N138" s="15">
        <f t="shared" si="11"/>
        <v>-4.4567600000000311</v>
      </c>
      <c r="O138" s="15">
        <f t="shared" si="12"/>
        <v>1.1281900000000178</v>
      </c>
      <c r="P138" s="15">
        <f t="shared" si="13"/>
        <v>1.6764400000000137</v>
      </c>
      <c r="Q138" s="15">
        <f t="shared" si="14"/>
        <v>-1.6388350000000003</v>
      </c>
    </row>
    <row r="139" spans="1:17" x14ac:dyDescent="0.35">
      <c r="A139">
        <v>239.78190000000001</v>
      </c>
      <c r="B139">
        <v>265.40800000000002</v>
      </c>
      <c r="C139">
        <v>341.98020000000002</v>
      </c>
      <c r="D139">
        <v>188.7801</v>
      </c>
      <c r="E139">
        <v>243.262</v>
      </c>
      <c r="F139">
        <v>22.90541</v>
      </c>
      <c r="G139">
        <v>28.574940000000002</v>
      </c>
      <c r="H139">
        <v>344.06900000000002</v>
      </c>
      <c r="I139">
        <v>315.58100000000002</v>
      </c>
      <c r="J139">
        <v>397.98689999999999</v>
      </c>
      <c r="K139">
        <v>397.82490000000001</v>
      </c>
      <c r="M139" s="15">
        <f t="shared" si="10"/>
        <v>-0.26084000000003016</v>
      </c>
      <c r="N139" s="15">
        <f t="shared" si="11"/>
        <v>-0.54794000000003962</v>
      </c>
      <c r="O139" s="15">
        <f t="shared" si="12"/>
        <v>4.8788900000000694</v>
      </c>
      <c r="P139" s="15">
        <f t="shared" si="13"/>
        <v>4.7537900000000377</v>
      </c>
      <c r="Q139" s="15">
        <f t="shared" si="14"/>
        <v>2.2059750000000093</v>
      </c>
    </row>
    <row r="140" spans="1:17" x14ac:dyDescent="0.35">
      <c r="A140">
        <v>237.56309999999999</v>
      </c>
      <c r="B140">
        <v>263.34809999999999</v>
      </c>
      <c r="C140">
        <v>347.5172</v>
      </c>
      <c r="D140">
        <v>191.82220000000001</v>
      </c>
      <c r="E140">
        <v>250.0753</v>
      </c>
      <c r="F140">
        <v>27.111560000000001</v>
      </c>
      <c r="G140">
        <v>32.973439999999997</v>
      </c>
      <c r="H140">
        <v>338.3057</v>
      </c>
      <c r="I140">
        <v>309.54410000000001</v>
      </c>
      <c r="J140">
        <v>392.00630000000001</v>
      </c>
      <c r="K140">
        <v>391.87479999999999</v>
      </c>
      <c r="M140" s="15">
        <f t="shared" si="10"/>
        <v>3.0971100000000718</v>
      </c>
      <c r="N140" s="15">
        <f t="shared" si="11"/>
        <v>-5.0239999999917018E-2</v>
      </c>
      <c r="O140" s="15">
        <f t="shared" si="12"/>
        <v>5.1209900000000061</v>
      </c>
      <c r="P140" s="15">
        <f t="shared" si="13"/>
        <v>2.1051400000000626</v>
      </c>
      <c r="Q140" s="15">
        <f t="shared" si="14"/>
        <v>2.5682500000000559</v>
      </c>
    </row>
    <row r="141" spans="1:17" x14ac:dyDescent="0.35">
      <c r="A141">
        <v>236.96610000000001</v>
      </c>
      <c r="B141">
        <v>262.54410000000001</v>
      </c>
      <c r="C141">
        <v>351.02</v>
      </c>
      <c r="D141">
        <v>191.61670000000001</v>
      </c>
      <c r="E141">
        <v>252.47239999999999</v>
      </c>
      <c r="F141">
        <v>27.433779999999999</v>
      </c>
      <c r="G141">
        <v>33.42971</v>
      </c>
      <c r="H141">
        <v>335.49169999999998</v>
      </c>
      <c r="I141">
        <v>306.80790000000002</v>
      </c>
      <c r="J141">
        <v>388.89170000000001</v>
      </c>
      <c r="K141">
        <v>388.9178</v>
      </c>
      <c r="M141" s="15">
        <f t="shared" si="10"/>
        <v>5.6607400000000041</v>
      </c>
      <c r="N141" s="15">
        <f t="shared" si="11"/>
        <v>0.76238999999998214</v>
      </c>
      <c r="O141" s="15">
        <f t="shared" si="12"/>
        <v>5.0888699999999858</v>
      </c>
      <c r="P141" s="15">
        <f t="shared" si="13"/>
        <v>0.16442000000000689</v>
      </c>
      <c r="Q141" s="15">
        <f t="shared" si="14"/>
        <v>2.9191049999999947</v>
      </c>
    </row>
    <row r="142" spans="1:17" x14ac:dyDescent="0.35">
      <c r="A142">
        <v>237.07560000000001</v>
      </c>
      <c r="B142">
        <v>262.51</v>
      </c>
      <c r="C142">
        <v>351.30090000000001</v>
      </c>
      <c r="D142">
        <v>193.4761</v>
      </c>
      <c r="E142">
        <v>252.3493</v>
      </c>
      <c r="F142">
        <v>25.113759999999999</v>
      </c>
      <c r="G142">
        <v>31.03622</v>
      </c>
      <c r="H142">
        <v>333.00209999999998</v>
      </c>
      <c r="I142">
        <v>305.6875</v>
      </c>
      <c r="J142">
        <v>387.58679999999998</v>
      </c>
      <c r="K142">
        <v>387.96409999999997</v>
      </c>
      <c r="M142" s="15">
        <f t="shared" si="10"/>
        <v>7.7814800000000446</v>
      </c>
      <c r="N142" s="15">
        <f t="shared" si="11"/>
        <v>1.9805800000000318</v>
      </c>
      <c r="O142" s="15">
        <f t="shared" si="12"/>
        <v>7.9570400000000063</v>
      </c>
      <c r="P142" s="15">
        <f t="shared" si="13"/>
        <v>1.7788400000000024</v>
      </c>
      <c r="Q142" s="15">
        <f t="shared" si="14"/>
        <v>4.8744850000000213</v>
      </c>
    </row>
    <row r="143" spans="1:17" x14ac:dyDescent="0.35">
      <c r="A143">
        <v>236.6045</v>
      </c>
      <c r="B143">
        <v>262.2713</v>
      </c>
      <c r="C143">
        <v>348.43970000000002</v>
      </c>
      <c r="D143">
        <v>192.7868</v>
      </c>
      <c r="E143">
        <v>248.6977</v>
      </c>
      <c r="F143">
        <v>23.298559999999998</v>
      </c>
      <c r="G143">
        <v>29.553789999999999</v>
      </c>
      <c r="H143">
        <v>335.05329999999998</v>
      </c>
      <c r="I143">
        <v>307.70549999999997</v>
      </c>
      <c r="J143">
        <v>389.05810000000002</v>
      </c>
      <c r="K143">
        <v>389.58800000000002</v>
      </c>
      <c r="M143" s="15">
        <f t="shared" si="10"/>
        <v>6.1257600000000139</v>
      </c>
      <c r="N143" s="15">
        <f t="shared" si="11"/>
        <v>2.3068100000000413</v>
      </c>
      <c r="O143" s="15">
        <f t="shared" si="12"/>
        <v>10.014589999999913</v>
      </c>
      <c r="P143" s="15">
        <f t="shared" si="13"/>
        <v>5.6657399999999143</v>
      </c>
      <c r="Q143" s="15">
        <f t="shared" si="14"/>
        <v>6.0282249999999706</v>
      </c>
    </row>
    <row r="144" spans="1:17" x14ac:dyDescent="0.35">
      <c r="A144">
        <v>237.55690000000001</v>
      </c>
      <c r="B144">
        <v>263.41730000000001</v>
      </c>
      <c r="C144">
        <v>343.34589999999997</v>
      </c>
      <c r="D144">
        <v>190.1217</v>
      </c>
      <c r="E144">
        <v>242.95330000000001</v>
      </c>
      <c r="F144">
        <v>23.56305</v>
      </c>
      <c r="G144">
        <v>29.37914</v>
      </c>
      <c r="H144">
        <v>338.48059999999998</v>
      </c>
      <c r="I144">
        <v>311.37290000000002</v>
      </c>
      <c r="J144">
        <v>392.41759999999999</v>
      </c>
      <c r="K144">
        <v>392.90550000000002</v>
      </c>
      <c r="M144" s="15">
        <f t="shared" si="10"/>
        <v>0.33290999999994142</v>
      </c>
      <c r="N144" s="15">
        <f t="shared" si="11"/>
        <v>-1.8875400000000582</v>
      </c>
      <c r="O144" s="15">
        <f t="shared" si="12"/>
        <v>6.773399999999981</v>
      </c>
      <c r="P144" s="15">
        <f t="shared" si="13"/>
        <v>4.0650499999999852</v>
      </c>
      <c r="Q144" s="15">
        <f t="shared" si="14"/>
        <v>2.3209549999999624</v>
      </c>
    </row>
    <row r="145" spans="1:17" x14ac:dyDescent="0.35">
      <c r="A145">
        <v>238.00190000000001</v>
      </c>
      <c r="B145">
        <v>264.37470000000002</v>
      </c>
      <c r="C145">
        <v>337.5659</v>
      </c>
      <c r="D145">
        <v>188.517</v>
      </c>
      <c r="E145">
        <v>238.7765</v>
      </c>
      <c r="F145">
        <v>24.877379999999999</v>
      </c>
      <c r="G145">
        <v>30.52721</v>
      </c>
      <c r="H145">
        <v>343.90030000000002</v>
      </c>
      <c r="I145">
        <v>316.69220000000001</v>
      </c>
      <c r="J145">
        <v>398.15179999999998</v>
      </c>
      <c r="K145">
        <v>398.0222</v>
      </c>
      <c r="M145" s="15">
        <f t="shared" si="10"/>
        <v>-5.2680599999999629</v>
      </c>
      <c r="N145" s="15">
        <f t="shared" si="11"/>
        <v>-3.8079099999999926</v>
      </c>
      <c r="O145" s="15">
        <f t="shared" si="12"/>
        <v>3.5735700000000747</v>
      </c>
      <c r="P145" s="15">
        <f t="shared" si="13"/>
        <v>5.1633200000000556</v>
      </c>
      <c r="Q145" s="15">
        <f t="shared" si="14"/>
        <v>-8.4769999999956269E-2</v>
      </c>
    </row>
    <row r="146" spans="1:17" x14ac:dyDescent="0.35">
      <c r="A146">
        <v>240.54140000000001</v>
      </c>
      <c r="B146">
        <v>266.63929999999999</v>
      </c>
      <c r="C146">
        <v>332.58890000000002</v>
      </c>
      <c r="D146">
        <v>184.11449999999999</v>
      </c>
      <c r="E146">
        <v>233.4195</v>
      </c>
      <c r="F146">
        <v>24.83418</v>
      </c>
      <c r="G146">
        <v>30.938690000000001</v>
      </c>
      <c r="H146">
        <v>348.529</v>
      </c>
      <c r="I146">
        <v>321.46940000000001</v>
      </c>
      <c r="J146">
        <v>403.68329999999997</v>
      </c>
      <c r="K146">
        <v>403.15</v>
      </c>
      <c r="M146" s="15">
        <f t="shared" si="10"/>
        <v>-12.519440000000003</v>
      </c>
      <c r="N146" s="15">
        <f t="shared" si="11"/>
        <v>-9.3283900000000131</v>
      </c>
      <c r="O146" s="15">
        <f t="shared" si="12"/>
        <v>-3.0957300000000316</v>
      </c>
      <c r="P146" s="15">
        <f t="shared" si="13"/>
        <v>0.62861999999995533</v>
      </c>
      <c r="Q146" s="15">
        <f t="shared" si="14"/>
        <v>-6.0787350000000231</v>
      </c>
    </row>
    <row r="147" spans="1:17" x14ac:dyDescent="0.35">
      <c r="A147">
        <v>243.25980000000001</v>
      </c>
      <c r="B147">
        <v>268.80759999999998</v>
      </c>
      <c r="C147">
        <v>329.6361</v>
      </c>
      <c r="D147">
        <v>178.1437</v>
      </c>
      <c r="E147">
        <v>228.98349999999999</v>
      </c>
      <c r="F147">
        <v>21.26191</v>
      </c>
      <c r="G147">
        <v>27.264569999999999</v>
      </c>
      <c r="H147">
        <v>352.84660000000002</v>
      </c>
      <c r="I147">
        <v>326.09859999999998</v>
      </c>
      <c r="J147">
        <v>406.83280000000002</v>
      </c>
      <c r="K147">
        <v>406.41140000000001</v>
      </c>
      <c r="M147" s="15">
        <f t="shared" si="10"/>
        <v>-12.997669999999971</v>
      </c>
      <c r="N147" s="15">
        <f t="shared" si="11"/>
        <v>-9.7976699999999255</v>
      </c>
      <c r="O147" s="15">
        <f t="shared" si="12"/>
        <v>-5.9604100000000528</v>
      </c>
      <c r="P147" s="15">
        <f t="shared" si="13"/>
        <v>-2.3390100000000302</v>
      </c>
      <c r="Q147" s="15">
        <f t="shared" si="14"/>
        <v>-7.7736899999999949</v>
      </c>
    </row>
    <row r="148" spans="1:17" x14ac:dyDescent="0.35">
      <c r="A148">
        <v>243.59870000000001</v>
      </c>
      <c r="B148">
        <v>269.4006</v>
      </c>
      <c r="C148">
        <v>329.23309999999998</v>
      </c>
      <c r="D148">
        <v>175.7354</v>
      </c>
      <c r="E148">
        <v>227.04769999999999</v>
      </c>
      <c r="F148">
        <v>18.779599999999999</v>
      </c>
      <c r="G148">
        <v>24.309249999999999</v>
      </c>
      <c r="H148">
        <v>355.54379999999998</v>
      </c>
      <c r="I148">
        <v>328.83600000000001</v>
      </c>
      <c r="J148">
        <v>407.69740000000002</v>
      </c>
      <c r="K148">
        <v>407.4341</v>
      </c>
      <c r="M148" s="15">
        <f t="shared" si="10"/>
        <v>-10.55994999999993</v>
      </c>
      <c r="N148" s="15">
        <f t="shared" si="11"/>
        <v>-7.2267499999999245</v>
      </c>
      <c r="O148" s="15">
        <f t="shared" si="12"/>
        <v>-4.0962000000000387</v>
      </c>
      <c r="P148" s="15">
        <f t="shared" si="13"/>
        <v>-0.49970000000001846</v>
      </c>
      <c r="Q148" s="15">
        <f t="shared" si="14"/>
        <v>-5.5956499999999778</v>
      </c>
    </row>
    <row r="149" spans="1:17" x14ac:dyDescent="0.35">
      <c r="A149">
        <v>243.87360000000001</v>
      </c>
      <c r="B149">
        <v>269.4375</v>
      </c>
      <c r="C149">
        <v>331.75069999999999</v>
      </c>
      <c r="D149">
        <v>179.44800000000001</v>
      </c>
      <c r="E149">
        <v>230.26159999999999</v>
      </c>
      <c r="F149">
        <v>17.970469999999999</v>
      </c>
      <c r="G149">
        <v>23.23732</v>
      </c>
      <c r="H149">
        <v>354.28890000000001</v>
      </c>
      <c r="I149">
        <v>327.37849999999997</v>
      </c>
      <c r="J149">
        <v>407.22300000000001</v>
      </c>
      <c r="K149">
        <v>406.81099999999998</v>
      </c>
      <c r="M149" s="15">
        <f t="shared" si="10"/>
        <v>-7.1269700000000853</v>
      </c>
      <c r="N149" s="15">
        <f t="shared" si="11"/>
        <v>-4.4722200000001067</v>
      </c>
      <c r="O149" s="15">
        <f t="shared" si="12"/>
        <v>-0.61142000000000962</v>
      </c>
      <c r="P149" s="15">
        <f t="shared" si="13"/>
        <v>2.4553300000000036</v>
      </c>
      <c r="Q149" s="15">
        <f t="shared" si="14"/>
        <v>-2.4388200000000495</v>
      </c>
    </row>
    <row r="150" spans="1:17" x14ac:dyDescent="0.35">
      <c r="A150">
        <v>242.8946</v>
      </c>
      <c r="B150">
        <v>268.29629999999997</v>
      </c>
      <c r="C150">
        <v>336.40269999999998</v>
      </c>
      <c r="D150">
        <v>184.10589999999999</v>
      </c>
      <c r="E150">
        <v>236.04060000000001</v>
      </c>
      <c r="F150">
        <v>19.55883</v>
      </c>
      <c r="G150">
        <v>24.967300000000002</v>
      </c>
      <c r="H150">
        <v>350.33280000000002</v>
      </c>
      <c r="I150">
        <v>322.54129999999998</v>
      </c>
      <c r="J150">
        <v>403.84800000000001</v>
      </c>
      <c r="K150">
        <v>403.48090000000002</v>
      </c>
      <c r="M150" s="15">
        <f t="shared" si="10"/>
        <v>-4.0144500000000107</v>
      </c>
      <c r="N150" s="15">
        <f t="shared" si="11"/>
        <v>-2.9779999999999518</v>
      </c>
      <c r="O150" s="15">
        <f t="shared" si="12"/>
        <v>2.2854199999999594</v>
      </c>
      <c r="P150" s="15">
        <f t="shared" si="13"/>
        <v>3.6889700000000403</v>
      </c>
      <c r="Q150" s="15">
        <f t="shared" si="14"/>
        <v>-0.25451499999999072</v>
      </c>
    </row>
    <row r="151" spans="1:17" x14ac:dyDescent="0.35">
      <c r="A151">
        <v>240.68020000000001</v>
      </c>
      <c r="B151">
        <v>266.09179999999998</v>
      </c>
      <c r="C151">
        <v>342.18130000000002</v>
      </c>
      <c r="D151">
        <v>189.58099999999999</v>
      </c>
      <c r="E151">
        <v>244.1343</v>
      </c>
      <c r="F151">
        <v>23.347719999999999</v>
      </c>
      <c r="G151">
        <v>29.035699999999999</v>
      </c>
      <c r="H151">
        <v>345.16129999999998</v>
      </c>
      <c r="I151">
        <v>316.41300000000001</v>
      </c>
      <c r="J151">
        <v>399.05059999999997</v>
      </c>
      <c r="K151">
        <v>398.79079999999999</v>
      </c>
      <c r="M151" s="15">
        <f t="shared" si="10"/>
        <v>-0.32509999999993511</v>
      </c>
      <c r="N151" s="15">
        <f t="shared" si="11"/>
        <v>-0.67199999999991178</v>
      </c>
      <c r="O151" s="15">
        <f t="shared" si="12"/>
        <v>4.7096799999999632</v>
      </c>
      <c r="P151" s="15">
        <f t="shared" si="13"/>
        <v>4.6225799999999708</v>
      </c>
      <c r="Q151" s="15">
        <f t="shared" si="14"/>
        <v>2.0837900000000218</v>
      </c>
    </row>
    <row r="152" spans="1:17" x14ac:dyDescent="0.35">
      <c r="A152">
        <v>237.5112</v>
      </c>
      <c r="B152">
        <v>263.68290000000002</v>
      </c>
      <c r="C152">
        <v>347.62439999999998</v>
      </c>
      <c r="D152">
        <v>192.07089999999999</v>
      </c>
      <c r="E152">
        <v>250.37889999999999</v>
      </c>
      <c r="F152">
        <v>27.226520000000001</v>
      </c>
      <c r="G152">
        <v>33.265830000000001</v>
      </c>
      <c r="H152">
        <v>340.30689999999998</v>
      </c>
      <c r="I152">
        <v>311.37799999999999</v>
      </c>
      <c r="J152">
        <v>393.54329999999999</v>
      </c>
      <c r="K152">
        <v>393.31580000000002</v>
      </c>
      <c r="M152" s="15">
        <f t="shared" si="10"/>
        <v>3.3338200000000029</v>
      </c>
      <c r="N152" s="15">
        <f t="shared" si="11"/>
        <v>1.1252700000000004</v>
      </c>
      <c r="O152" s="15">
        <f t="shared" si="12"/>
        <v>5.9382300000000043</v>
      </c>
      <c r="P152" s="15">
        <f t="shared" si="13"/>
        <v>3.9571799999999939</v>
      </c>
      <c r="Q152" s="15">
        <f t="shared" si="14"/>
        <v>3.5886250000000004</v>
      </c>
    </row>
    <row r="153" spans="1:17" x14ac:dyDescent="0.35">
      <c r="A153">
        <v>236.37370000000001</v>
      </c>
      <c r="B153">
        <v>262.52730000000003</v>
      </c>
      <c r="C153">
        <v>351.06</v>
      </c>
      <c r="D153">
        <v>193.58930000000001</v>
      </c>
      <c r="E153">
        <v>253.0531</v>
      </c>
      <c r="F153">
        <v>27.46256</v>
      </c>
      <c r="G153">
        <v>33.454650000000001</v>
      </c>
      <c r="H153">
        <v>335.71480000000003</v>
      </c>
      <c r="I153">
        <v>307.7731</v>
      </c>
      <c r="J153">
        <v>389.15809999999999</v>
      </c>
      <c r="K153">
        <v>389.21289999999999</v>
      </c>
      <c r="M153" s="15">
        <f t="shared" si="10"/>
        <v>6.8950000000000671</v>
      </c>
      <c r="N153" s="15">
        <f t="shared" si="11"/>
        <v>2.3169500000000198</v>
      </c>
      <c r="O153" s="15">
        <f t="shared" si="12"/>
        <v>7.5733900000000176</v>
      </c>
      <c r="P153" s="15">
        <f t="shared" si="13"/>
        <v>2.9405399999999986</v>
      </c>
      <c r="Q153" s="15">
        <f t="shared" si="14"/>
        <v>4.9314700000000258</v>
      </c>
    </row>
    <row r="154" spans="1:17" x14ac:dyDescent="0.35">
      <c r="A154">
        <v>237.97810000000001</v>
      </c>
      <c r="B154">
        <v>263.38990000000001</v>
      </c>
      <c r="C154">
        <v>351.21839999999997</v>
      </c>
      <c r="D154">
        <v>191.9033</v>
      </c>
      <c r="E154">
        <v>252.16929999999999</v>
      </c>
      <c r="F154">
        <v>25.04909</v>
      </c>
      <c r="G154">
        <v>30.980609999999999</v>
      </c>
      <c r="H154">
        <v>335.67219999999998</v>
      </c>
      <c r="I154">
        <v>307.77289999999999</v>
      </c>
      <c r="J154">
        <v>388.95609999999999</v>
      </c>
      <c r="K154">
        <v>389.24639999999999</v>
      </c>
      <c r="M154" s="15">
        <f t="shared" si="10"/>
        <v>8.0202400000000011</v>
      </c>
      <c r="N154" s="15">
        <f t="shared" si="11"/>
        <v>2.1817899999999781</v>
      </c>
      <c r="O154" s="15">
        <f t="shared" si="12"/>
        <v>7.2871599999999432</v>
      </c>
      <c r="P154" s="15">
        <f t="shared" si="13"/>
        <v>1.1584099999998898</v>
      </c>
      <c r="Q154" s="15">
        <f t="shared" si="14"/>
        <v>4.6618999999999531</v>
      </c>
    </row>
    <row r="155" spans="1:17" x14ac:dyDescent="0.35">
      <c r="A155">
        <v>237.91489999999999</v>
      </c>
      <c r="B155">
        <v>263.3861</v>
      </c>
      <c r="C155">
        <v>348.38459999999998</v>
      </c>
      <c r="D155">
        <v>191.8826</v>
      </c>
      <c r="E155">
        <v>248.97829999999999</v>
      </c>
      <c r="F155">
        <v>23.384730000000001</v>
      </c>
      <c r="G155">
        <v>29.638819999999999</v>
      </c>
      <c r="H155">
        <v>336.90210000000002</v>
      </c>
      <c r="I155">
        <v>308.89449999999999</v>
      </c>
      <c r="J155">
        <v>390.03379999999999</v>
      </c>
      <c r="K155">
        <v>390.608</v>
      </c>
      <c r="M155" s="15">
        <f t="shared" si="10"/>
        <v>5.9329299999999705</v>
      </c>
      <c r="N155" s="15">
        <f t="shared" si="11"/>
        <v>1.4617799999999761</v>
      </c>
      <c r="O155" s="15">
        <f t="shared" si="12"/>
        <v>9.1443200000000786</v>
      </c>
      <c r="P155" s="15">
        <f t="shared" si="13"/>
        <v>4.0989700000000653</v>
      </c>
      <c r="Q155" s="15">
        <f t="shared" si="14"/>
        <v>5.1595000000000226</v>
      </c>
    </row>
    <row r="156" spans="1:17" x14ac:dyDescent="0.35">
      <c r="A156">
        <v>237.59389999999999</v>
      </c>
      <c r="B156">
        <v>263.49349999999998</v>
      </c>
      <c r="C156">
        <v>343.41410000000002</v>
      </c>
      <c r="D156">
        <v>191.0607</v>
      </c>
      <c r="E156">
        <v>243.98429999999999</v>
      </c>
      <c r="F156">
        <v>23.836089999999999</v>
      </c>
      <c r="G156">
        <v>29.847809999999999</v>
      </c>
      <c r="H156">
        <v>339.87329999999997</v>
      </c>
      <c r="I156">
        <v>312.49380000000002</v>
      </c>
      <c r="J156">
        <v>393.51339999999999</v>
      </c>
      <c r="K156">
        <v>394.01679999999999</v>
      </c>
      <c r="M156" s="15">
        <f t="shared" si="10"/>
        <v>0.86674000000007823</v>
      </c>
      <c r="N156" s="15">
        <f t="shared" si="11"/>
        <v>-0.35670999999990727</v>
      </c>
      <c r="O156" s="15">
        <f t="shared" si="12"/>
        <v>7.7373599999999669</v>
      </c>
      <c r="P156" s="15">
        <f t="shared" si="13"/>
        <v>6.0105100000000107</v>
      </c>
      <c r="Q156" s="15">
        <f t="shared" si="14"/>
        <v>3.5644750000000371</v>
      </c>
    </row>
    <row r="157" spans="1:17" x14ac:dyDescent="0.35">
      <c r="A157">
        <v>238.88499999999999</v>
      </c>
      <c r="B157">
        <v>264.72730000000001</v>
      </c>
      <c r="C157">
        <v>337.58679999999998</v>
      </c>
      <c r="D157">
        <v>189.11660000000001</v>
      </c>
      <c r="E157">
        <v>239.60290000000001</v>
      </c>
      <c r="F157">
        <v>25.703859999999999</v>
      </c>
      <c r="G157">
        <v>31.441030000000001</v>
      </c>
      <c r="H157">
        <v>343.4058</v>
      </c>
      <c r="I157">
        <v>316.10660000000001</v>
      </c>
      <c r="J157">
        <v>397.91449999999998</v>
      </c>
      <c r="K157">
        <v>397.87939999999998</v>
      </c>
      <c r="M157" s="15">
        <f t="shared" si="10"/>
        <v>-5.9745800000000031</v>
      </c>
      <c r="N157" s="15">
        <f t="shared" si="11"/>
        <v>-5.1861300000000483</v>
      </c>
      <c r="O157" s="15">
        <f t="shared" si="12"/>
        <v>2.3826900000000251</v>
      </c>
      <c r="P157" s="15">
        <f t="shared" si="13"/>
        <v>3.2062399999999798</v>
      </c>
      <c r="Q157" s="15">
        <f t="shared" si="14"/>
        <v>-1.3929450000000116</v>
      </c>
    </row>
    <row r="158" spans="1:17" x14ac:dyDescent="0.35">
      <c r="A158">
        <v>240.333</v>
      </c>
      <c r="B158">
        <v>266.60480000000001</v>
      </c>
      <c r="C158">
        <v>332.6884</v>
      </c>
      <c r="D158">
        <v>183.80019999999999</v>
      </c>
      <c r="E158">
        <v>234.768</v>
      </c>
      <c r="F158">
        <v>24.878229999999999</v>
      </c>
      <c r="G158">
        <v>31.515640000000001</v>
      </c>
      <c r="H158">
        <v>348.92809999999997</v>
      </c>
      <c r="I158">
        <v>321.08640000000003</v>
      </c>
      <c r="J158">
        <v>403.16989999999998</v>
      </c>
      <c r="K158">
        <v>402.5231</v>
      </c>
      <c r="M158" s="15">
        <f t="shared" si="10"/>
        <v>-11.486739999999912</v>
      </c>
      <c r="N158" s="15">
        <f t="shared" si="11"/>
        <v>-8.8708399999999301</v>
      </c>
      <c r="O158" s="15">
        <f t="shared" si="12"/>
        <v>-2.3504300000000171</v>
      </c>
      <c r="P158" s="15">
        <f t="shared" si="13"/>
        <v>0.91226999999997815</v>
      </c>
      <c r="Q158" s="15">
        <f t="shared" si="14"/>
        <v>-5.4489349999999703</v>
      </c>
    </row>
    <row r="159" spans="1:17" x14ac:dyDescent="0.35">
      <c r="A159">
        <v>242.7362</v>
      </c>
      <c r="B159">
        <v>268.79289999999997</v>
      </c>
      <c r="C159">
        <v>329.72019999999998</v>
      </c>
      <c r="D159">
        <v>177.5889</v>
      </c>
      <c r="E159">
        <v>229.8706</v>
      </c>
      <c r="F159">
        <v>21.89029</v>
      </c>
      <c r="G159">
        <v>28.213550000000001</v>
      </c>
      <c r="H159">
        <v>353.91539999999998</v>
      </c>
      <c r="I159">
        <v>326.3141</v>
      </c>
      <c r="J159">
        <v>406.61869999999999</v>
      </c>
      <c r="K159">
        <v>405.971</v>
      </c>
      <c r="M159" s="15">
        <f t="shared" si="10"/>
        <v>-12.396300000000025</v>
      </c>
      <c r="N159" s="15">
        <f t="shared" si="11"/>
        <v>-9.6146499999999833</v>
      </c>
      <c r="O159" s="15">
        <f t="shared" si="12"/>
        <v>-5.3444399999999916</v>
      </c>
      <c r="P159" s="15">
        <f t="shared" si="13"/>
        <v>-1.9150899999999638</v>
      </c>
      <c r="Q159" s="15">
        <f t="shared" si="14"/>
        <v>-7.3176199999999909</v>
      </c>
    </row>
    <row r="160" spans="1:17" x14ac:dyDescent="0.35">
      <c r="A160">
        <v>243.47649999999999</v>
      </c>
      <c r="B160">
        <v>269.23910000000001</v>
      </c>
      <c r="C160">
        <v>329.3306</v>
      </c>
      <c r="D160">
        <v>176.21870000000001</v>
      </c>
      <c r="E160">
        <v>228.30789999999999</v>
      </c>
      <c r="F160">
        <v>19.327369999999998</v>
      </c>
      <c r="G160">
        <v>25.018080000000001</v>
      </c>
      <c r="H160">
        <v>355.61419999999998</v>
      </c>
      <c r="I160">
        <v>328.63240000000002</v>
      </c>
      <c r="J160">
        <v>407.4366</v>
      </c>
      <c r="K160">
        <v>407.09320000000002</v>
      </c>
      <c r="M160" s="15">
        <f t="shared" si="10"/>
        <v>-9.7905299999999897</v>
      </c>
      <c r="N160" s="15">
        <f t="shared" si="11"/>
        <v>-6.5559799999999768</v>
      </c>
      <c r="O160" s="15">
        <f t="shared" si="12"/>
        <v>-3.7880199999999604</v>
      </c>
      <c r="P160" s="15">
        <f t="shared" si="13"/>
        <v>-0.21006999999997333</v>
      </c>
      <c r="Q160" s="15">
        <f t="shared" si="14"/>
        <v>-5.0861499999999751</v>
      </c>
    </row>
    <row r="161" spans="1:17" x14ac:dyDescent="0.35">
      <c r="A161">
        <v>244.4821</v>
      </c>
      <c r="B161">
        <v>269.49079999999998</v>
      </c>
      <c r="C161">
        <v>331.72160000000002</v>
      </c>
      <c r="D161">
        <v>179.83240000000001</v>
      </c>
      <c r="E161">
        <v>230.6309</v>
      </c>
      <c r="F161">
        <v>18.43243</v>
      </c>
      <c r="G161">
        <v>23.877939999999999</v>
      </c>
      <c r="H161">
        <v>354.95060000000001</v>
      </c>
      <c r="I161">
        <v>327.6266</v>
      </c>
      <c r="J161">
        <v>407.12150000000003</v>
      </c>
      <c r="K161">
        <v>406.78449999999998</v>
      </c>
      <c r="M161" s="15">
        <f t="shared" si="10"/>
        <v>-7.1503399999999999</v>
      </c>
      <c r="N161" s="15">
        <f t="shared" si="11"/>
        <v>-4.6020399999999881</v>
      </c>
      <c r="O161" s="15">
        <f t="shared" si="12"/>
        <v>-0.5076299999999776</v>
      </c>
      <c r="P161" s="15">
        <f t="shared" si="13"/>
        <v>2.3776700000000801</v>
      </c>
      <c r="Q161" s="15">
        <f t="shared" si="14"/>
        <v>-2.4705849999999714</v>
      </c>
    </row>
    <row r="162" spans="1:17" x14ac:dyDescent="0.35">
      <c r="A162">
        <v>242.65889999999999</v>
      </c>
      <c r="B162">
        <v>268.35180000000003</v>
      </c>
      <c r="C162">
        <v>336.322</v>
      </c>
      <c r="D162">
        <v>183.99199999999999</v>
      </c>
      <c r="E162">
        <v>236.66829999999999</v>
      </c>
      <c r="F162">
        <v>19.54945</v>
      </c>
      <c r="G162">
        <v>25.234449999999999</v>
      </c>
      <c r="H162">
        <v>351.35750000000002</v>
      </c>
      <c r="I162">
        <v>323.15940000000001</v>
      </c>
      <c r="J162">
        <v>404.10849999999999</v>
      </c>
      <c r="K162">
        <v>403.74259999999998</v>
      </c>
      <c r="M162" s="15">
        <f t="shared" si="10"/>
        <v>-3.3252499999999827</v>
      </c>
      <c r="N162" s="15">
        <f t="shared" si="11"/>
        <v>-2.1103500000000395</v>
      </c>
      <c r="O162" s="15">
        <f t="shared" si="12"/>
        <v>3.2085500000000877</v>
      </c>
      <c r="P162" s="15">
        <f t="shared" si="13"/>
        <v>4.7893500000000131</v>
      </c>
      <c r="Q162" s="15">
        <f t="shared" si="14"/>
        <v>0.64057500000001966</v>
      </c>
    </row>
    <row r="163" spans="1:17" x14ac:dyDescent="0.35">
      <c r="A163">
        <v>240.774</v>
      </c>
      <c r="B163">
        <v>265.93259999999998</v>
      </c>
      <c r="C163">
        <v>342.04730000000001</v>
      </c>
      <c r="D163">
        <v>188.9778</v>
      </c>
      <c r="E163">
        <v>244.3854</v>
      </c>
      <c r="F163">
        <v>23.568359999999998</v>
      </c>
      <c r="G163">
        <v>29.269359999999999</v>
      </c>
      <c r="H163">
        <v>345.21429999999998</v>
      </c>
      <c r="I163">
        <v>316.05329999999998</v>
      </c>
      <c r="J163">
        <v>398.66250000000002</v>
      </c>
      <c r="K163">
        <v>398.4853</v>
      </c>
      <c r="M163" s="15">
        <f t="shared" si="10"/>
        <v>-0.28226000000006479</v>
      </c>
      <c r="N163" s="15">
        <f t="shared" si="11"/>
        <v>-0.69586000000003878</v>
      </c>
      <c r="O163" s="15">
        <f t="shared" si="12"/>
        <v>4.153539999999964</v>
      </c>
      <c r="P163" s="15">
        <f t="shared" si="13"/>
        <v>3.9171400000000176</v>
      </c>
      <c r="Q163" s="15">
        <f t="shared" si="14"/>
        <v>1.7731399999999695</v>
      </c>
    </row>
    <row r="164" spans="1:17" x14ac:dyDescent="0.35">
      <c r="A164">
        <v>237.70650000000001</v>
      </c>
      <c r="B164">
        <v>263.72089999999997</v>
      </c>
      <c r="C164">
        <v>347.5009</v>
      </c>
      <c r="D164">
        <v>192.44319999999999</v>
      </c>
      <c r="E164">
        <v>251.0796</v>
      </c>
      <c r="F164">
        <v>27.690069999999999</v>
      </c>
      <c r="G164">
        <v>33.7438</v>
      </c>
      <c r="H164">
        <v>340.41629999999998</v>
      </c>
      <c r="I164">
        <v>310.77809999999999</v>
      </c>
      <c r="J164">
        <v>393.63080000000002</v>
      </c>
      <c r="K164">
        <v>393.28519999999997</v>
      </c>
      <c r="M164" s="15">
        <f t="shared" si="10"/>
        <v>2.9682500000000971</v>
      </c>
      <c r="N164" s="15">
        <f t="shared" si="11"/>
        <v>0.67210000000011405</v>
      </c>
      <c r="O164" s="15">
        <f t="shared" si="12"/>
        <v>5.6925799999999356</v>
      </c>
      <c r="P164" s="15">
        <f t="shared" si="13"/>
        <v>3.7420299999999997</v>
      </c>
      <c r="Q164" s="15">
        <f t="shared" si="14"/>
        <v>3.2687400000000366</v>
      </c>
    </row>
    <row r="165" spans="1:17" x14ac:dyDescent="0.35">
      <c r="A165">
        <v>237.2449</v>
      </c>
      <c r="B165">
        <v>263.00779999999997</v>
      </c>
      <c r="C165">
        <v>350.96480000000003</v>
      </c>
      <c r="D165">
        <v>193.80860000000001</v>
      </c>
      <c r="E165">
        <v>253.30799999999999</v>
      </c>
      <c r="F165">
        <v>27.866520000000001</v>
      </c>
      <c r="G165">
        <v>33.830919999999999</v>
      </c>
      <c r="H165">
        <v>336.53230000000002</v>
      </c>
      <c r="I165">
        <v>308.01240000000001</v>
      </c>
      <c r="J165">
        <v>389.88940000000002</v>
      </c>
      <c r="K165">
        <v>389.91660000000002</v>
      </c>
      <c r="M165" s="15">
        <f t="shared" si="10"/>
        <v>6.0689799999999536</v>
      </c>
      <c r="N165" s="15">
        <f t="shared" si="11"/>
        <v>1.4738800000000083</v>
      </c>
      <c r="O165" s="15">
        <f t="shared" si="12"/>
        <v>6.8439799999999593</v>
      </c>
      <c r="P165" s="15">
        <f t="shared" si="13"/>
        <v>2.2216799999999921</v>
      </c>
      <c r="Q165" s="15">
        <f t="shared" si="14"/>
        <v>4.1521299999999783</v>
      </c>
    </row>
    <row r="166" spans="1:17" x14ac:dyDescent="0.35">
      <c r="A166">
        <v>237.51609999999999</v>
      </c>
      <c r="B166">
        <v>263.1859</v>
      </c>
      <c r="C166">
        <v>351.16739999999999</v>
      </c>
      <c r="D166">
        <v>192.6782</v>
      </c>
      <c r="E166">
        <v>252.4024</v>
      </c>
      <c r="F166">
        <v>25.24287</v>
      </c>
      <c r="G166">
        <v>31.316659999999999</v>
      </c>
      <c r="H166">
        <v>335.36439999999999</v>
      </c>
      <c r="I166">
        <v>307.69040000000001</v>
      </c>
      <c r="J166">
        <v>389.10230000000001</v>
      </c>
      <c r="K166">
        <v>389.58819999999997</v>
      </c>
      <c r="M166" s="15">
        <f t="shared" si="10"/>
        <v>7.5949899999999673</v>
      </c>
      <c r="N166" s="15">
        <f t="shared" si="11"/>
        <v>2.4043399999999338</v>
      </c>
      <c r="O166" s="15">
        <f t="shared" si="12"/>
        <v>7.7742799999999477</v>
      </c>
      <c r="P166" s="15">
        <f t="shared" si="13"/>
        <v>2.0977299999999559</v>
      </c>
      <c r="Q166" s="15">
        <f t="shared" si="14"/>
        <v>4.9678349999999512</v>
      </c>
    </row>
    <row r="167" spans="1:17" x14ac:dyDescent="0.35">
      <c r="A167">
        <v>237.9212</v>
      </c>
      <c r="B167">
        <v>263.31490000000002</v>
      </c>
      <c r="C167">
        <v>348.25639999999999</v>
      </c>
      <c r="D167">
        <v>191.63829999999999</v>
      </c>
      <c r="E167">
        <v>248.5907</v>
      </c>
      <c r="F167">
        <v>23.456230000000001</v>
      </c>
      <c r="G167">
        <v>29.747730000000001</v>
      </c>
      <c r="H167">
        <v>336.79719999999998</v>
      </c>
      <c r="I167">
        <v>308.47750000000002</v>
      </c>
      <c r="J167">
        <v>389.65</v>
      </c>
      <c r="K167">
        <v>390.13099999999997</v>
      </c>
      <c r="M167" s="15">
        <f t="shared" si="10"/>
        <v>5.532020000000017</v>
      </c>
      <c r="N167" s="15">
        <f t="shared" si="11"/>
        <v>0.6906699999999546</v>
      </c>
      <c r="O167" s="15">
        <f t="shared" si="12"/>
        <v>9.0655199999999638</v>
      </c>
      <c r="P167" s="15">
        <f t="shared" si="13"/>
        <v>3.7431699999999068</v>
      </c>
      <c r="Q167" s="15">
        <f t="shared" si="14"/>
        <v>4.7578449999999606</v>
      </c>
    </row>
    <row r="168" spans="1:17" x14ac:dyDescent="0.35">
      <c r="A168">
        <v>238.39519999999999</v>
      </c>
      <c r="B168">
        <v>263.83789999999999</v>
      </c>
      <c r="C168">
        <v>343.49939999999998</v>
      </c>
      <c r="D168">
        <v>190.99209999999999</v>
      </c>
      <c r="E168">
        <v>244.06540000000001</v>
      </c>
      <c r="F168">
        <v>23.391269999999999</v>
      </c>
      <c r="G168">
        <v>29.37998</v>
      </c>
      <c r="H168">
        <v>340.10570000000001</v>
      </c>
      <c r="I168">
        <v>312.49720000000002</v>
      </c>
      <c r="J168">
        <v>393.82850000000002</v>
      </c>
      <c r="K168">
        <v>394.09640000000002</v>
      </c>
      <c r="M168" s="15">
        <f t="shared" si="10"/>
        <v>1.1672700000000304</v>
      </c>
      <c r="N168" s="15">
        <f t="shared" si="11"/>
        <v>-0.49317999999993845</v>
      </c>
      <c r="O168" s="15">
        <f t="shared" si="12"/>
        <v>7.4017800000000307</v>
      </c>
      <c r="P168" s="15">
        <f t="shared" si="13"/>
        <v>5.4734300000000644</v>
      </c>
      <c r="Q168" s="15">
        <f t="shared" si="14"/>
        <v>3.3873250000000468</v>
      </c>
    </row>
    <row r="169" spans="1:17" x14ac:dyDescent="0.35">
      <c r="A169">
        <v>238.62010000000001</v>
      </c>
      <c r="B169">
        <v>264.74860000000001</v>
      </c>
      <c r="C169">
        <v>337.66770000000002</v>
      </c>
      <c r="D169">
        <v>188.99189999999999</v>
      </c>
      <c r="E169">
        <v>239.15780000000001</v>
      </c>
      <c r="F169">
        <v>24.982559999999999</v>
      </c>
      <c r="G169">
        <v>30.849350000000001</v>
      </c>
      <c r="H169">
        <v>344.2482</v>
      </c>
      <c r="I169">
        <v>317.06459999999998</v>
      </c>
      <c r="J169">
        <v>398.72379999999998</v>
      </c>
      <c r="K169">
        <v>398.57859999999999</v>
      </c>
      <c r="M169" s="15">
        <f t="shared" si="10"/>
        <v>-5.5798500000000786</v>
      </c>
      <c r="N169" s="15">
        <f t="shared" si="11"/>
        <v>-4.1241500000000997</v>
      </c>
      <c r="O169" s="15">
        <f t="shared" si="12"/>
        <v>3.2879399999999634</v>
      </c>
      <c r="P169" s="15">
        <f t="shared" si="13"/>
        <v>4.8888399999999592</v>
      </c>
      <c r="Q169" s="15">
        <f t="shared" si="14"/>
        <v>-0.3818050000000639</v>
      </c>
    </row>
    <row r="170" spans="1:17" x14ac:dyDescent="0.35">
      <c r="A170">
        <v>240.16980000000001</v>
      </c>
      <c r="B170">
        <v>266.69819999999999</v>
      </c>
      <c r="C170">
        <v>332.68950000000001</v>
      </c>
      <c r="D170">
        <v>183.86609999999999</v>
      </c>
      <c r="E170">
        <v>234.70099999999999</v>
      </c>
      <c r="F170">
        <v>24.825289999999999</v>
      </c>
      <c r="G170">
        <v>31.32892</v>
      </c>
      <c r="H170">
        <v>349.64100000000002</v>
      </c>
      <c r="I170">
        <v>322.00810000000001</v>
      </c>
      <c r="J170">
        <v>403.67410000000001</v>
      </c>
      <c r="K170">
        <v>403.00760000000002</v>
      </c>
      <c r="M170" s="15">
        <f t="shared" si="10"/>
        <v>-10.976520000000022</v>
      </c>
      <c r="N170" s="15">
        <f t="shared" si="11"/>
        <v>-8.0162199999999757</v>
      </c>
      <c r="O170" s="15">
        <f t="shared" si="12"/>
        <v>-1.812989999999985</v>
      </c>
      <c r="P170" s="15">
        <f t="shared" si="13"/>
        <v>1.8138100000000463</v>
      </c>
      <c r="Q170" s="15">
        <f t="shared" si="14"/>
        <v>-4.7479799999999841</v>
      </c>
    </row>
    <row r="171" spans="1:17" x14ac:dyDescent="0.35">
      <c r="A171">
        <v>243.0086</v>
      </c>
      <c r="B171">
        <v>268.69279999999998</v>
      </c>
      <c r="C171">
        <v>329.66719999999998</v>
      </c>
      <c r="D171">
        <v>178.452</v>
      </c>
      <c r="E171">
        <v>230.20570000000001</v>
      </c>
      <c r="F171">
        <v>22.22034</v>
      </c>
      <c r="G171">
        <v>28.449629999999999</v>
      </c>
      <c r="H171">
        <v>353.96319999999997</v>
      </c>
      <c r="I171">
        <v>326.63290000000001</v>
      </c>
      <c r="J171">
        <v>406.95569999999998</v>
      </c>
      <c r="K171">
        <v>406.19209999999998</v>
      </c>
      <c r="M171" s="15">
        <f t="shared" si="10"/>
        <v>-12.149529999999999</v>
      </c>
      <c r="N171" s="15">
        <f t="shared" si="11"/>
        <v>-8.9966299999999819</v>
      </c>
      <c r="O171" s="15">
        <f t="shared" si="12"/>
        <v>-5.4230400000000429</v>
      </c>
      <c r="P171" s="15">
        <f t="shared" si="13"/>
        <v>-1.5065400000000295</v>
      </c>
      <c r="Q171" s="15">
        <f t="shared" si="14"/>
        <v>-7.0189350000000132</v>
      </c>
    </row>
    <row r="172" spans="1:17" x14ac:dyDescent="0.35">
      <c r="A172">
        <v>244.52189999999999</v>
      </c>
      <c r="B172">
        <v>269.85399999999998</v>
      </c>
      <c r="C172">
        <v>329.27429999999998</v>
      </c>
      <c r="D172">
        <v>176.5214</v>
      </c>
      <c r="E172">
        <v>228.1609</v>
      </c>
      <c r="F172">
        <v>19.444710000000001</v>
      </c>
      <c r="G172">
        <v>25.081610000000001</v>
      </c>
      <c r="H172">
        <v>356.03379999999999</v>
      </c>
      <c r="I172">
        <v>329.1105</v>
      </c>
      <c r="J172">
        <v>407.96429999999998</v>
      </c>
      <c r="K172">
        <v>407.7011</v>
      </c>
      <c r="M172" s="15">
        <f t="shared" si="10"/>
        <v>-10.438309999999973</v>
      </c>
      <c r="N172" s="15">
        <f t="shared" si="11"/>
        <v>-7.5182099999999537</v>
      </c>
      <c r="O172" s="15">
        <f t="shared" si="12"/>
        <v>-4.4487099999999486</v>
      </c>
      <c r="P172" s="15">
        <f t="shared" si="13"/>
        <v>-1.2654099999999175</v>
      </c>
      <c r="Q172" s="15">
        <f t="shared" si="14"/>
        <v>-5.9176599999999482</v>
      </c>
    </row>
    <row r="173" spans="1:17" x14ac:dyDescent="0.35">
      <c r="A173">
        <v>244.32089999999999</v>
      </c>
      <c r="B173">
        <v>269.34039999999999</v>
      </c>
      <c r="C173">
        <v>331.68119999999999</v>
      </c>
      <c r="D173">
        <v>180.6472</v>
      </c>
      <c r="E173">
        <v>230.54810000000001</v>
      </c>
      <c r="F173">
        <v>18.446629999999999</v>
      </c>
      <c r="G173">
        <v>23.732479999999999</v>
      </c>
      <c r="H173">
        <v>355.15809999999999</v>
      </c>
      <c r="I173">
        <v>328.25529999999998</v>
      </c>
      <c r="J173">
        <v>407.85210000000001</v>
      </c>
      <c r="K173">
        <v>407.4588</v>
      </c>
      <c r="M173" s="15">
        <f t="shared" si="10"/>
        <v>-7.0580799999999897</v>
      </c>
      <c r="N173" s="15">
        <f t="shared" si="11"/>
        <v>-3.6098799999999756</v>
      </c>
      <c r="O173" s="15">
        <f t="shared" si="12"/>
        <v>-0.14413000000004672</v>
      </c>
      <c r="P173" s="15">
        <f t="shared" si="13"/>
        <v>3.6973699999999781</v>
      </c>
      <c r="Q173" s="15">
        <f t="shared" si="14"/>
        <v>-1.7786800000000085</v>
      </c>
    </row>
    <row r="174" spans="1:17" x14ac:dyDescent="0.35">
      <c r="A174">
        <v>242.65559999999999</v>
      </c>
      <c r="B174">
        <v>268.00200000000001</v>
      </c>
      <c r="C174">
        <v>336.2647</v>
      </c>
      <c r="D174">
        <v>184.52430000000001</v>
      </c>
      <c r="E174">
        <v>236.25970000000001</v>
      </c>
      <c r="F174">
        <v>19.642910000000001</v>
      </c>
      <c r="G174">
        <v>25.14753</v>
      </c>
      <c r="H174">
        <v>351.23790000000002</v>
      </c>
      <c r="I174">
        <v>323.4803</v>
      </c>
      <c r="J174">
        <v>404.5043</v>
      </c>
      <c r="K174">
        <v>404.11149999999998</v>
      </c>
      <c r="M174" s="15">
        <f t="shared" si="10"/>
        <v>-3.5200299999999345</v>
      </c>
      <c r="N174" s="15">
        <f t="shared" si="11"/>
        <v>-1.4115299999999706</v>
      </c>
      <c r="O174" s="15">
        <f t="shared" si="12"/>
        <v>2.9603900000001033</v>
      </c>
      <c r="P174" s="15">
        <f t="shared" si="13"/>
        <v>5.4616900000000896</v>
      </c>
      <c r="Q174" s="15">
        <f t="shared" si="14"/>
        <v>0.87263000000007196</v>
      </c>
    </row>
    <row r="175" spans="1:17" x14ac:dyDescent="0.35">
      <c r="A175">
        <v>240.66059999999999</v>
      </c>
      <c r="B175">
        <v>265.9674</v>
      </c>
      <c r="C175">
        <v>341.92200000000003</v>
      </c>
      <c r="D175">
        <v>189.01939999999999</v>
      </c>
      <c r="E175">
        <v>243.67519999999999</v>
      </c>
      <c r="F175">
        <v>23.440090000000001</v>
      </c>
      <c r="G175">
        <v>29.265129999999999</v>
      </c>
      <c r="H175">
        <v>346.08139999999997</v>
      </c>
      <c r="I175">
        <v>316.95159999999998</v>
      </c>
      <c r="J175">
        <v>399.34390000000002</v>
      </c>
      <c r="K175">
        <v>399.13380000000001</v>
      </c>
      <c r="M175" s="15">
        <f t="shared" si="10"/>
        <v>-0.75583000000000311</v>
      </c>
      <c r="N175" s="15">
        <f t="shared" si="11"/>
        <v>-0.57312999999999192</v>
      </c>
      <c r="O175" s="15">
        <f t="shared" si="12"/>
        <v>4.6399099999999862</v>
      </c>
      <c r="P175" s="15">
        <f t="shared" si="13"/>
        <v>5.0327100000000087</v>
      </c>
      <c r="Q175" s="15">
        <f t="shared" si="14"/>
        <v>2.085915</v>
      </c>
    </row>
    <row r="176" spans="1:17" x14ac:dyDescent="0.35">
      <c r="A176">
        <v>237.94139999999999</v>
      </c>
      <c r="B176">
        <v>263.57830000000001</v>
      </c>
      <c r="C176">
        <v>347.57389999999998</v>
      </c>
      <c r="D176">
        <v>192.39420000000001</v>
      </c>
      <c r="E176">
        <v>250.5686</v>
      </c>
      <c r="F176">
        <v>27.3963</v>
      </c>
      <c r="G176">
        <v>33.421190000000003</v>
      </c>
      <c r="H176">
        <v>340.1447</v>
      </c>
      <c r="I176">
        <v>311.05610000000001</v>
      </c>
      <c r="J176">
        <v>393.12670000000003</v>
      </c>
      <c r="K176">
        <v>392.88130000000001</v>
      </c>
      <c r="M176" s="15">
        <f t="shared" si="10"/>
        <v>3.5330600000000345</v>
      </c>
      <c r="N176" s="15">
        <f t="shared" si="11"/>
        <v>1.0469100000000253</v>
      </c>
      <c r="O176" s="15">
        <f t="shared" si="12"/>
        <v>5.8636500000000069</v>
      </c>
      <c r="P176" s="15">
        <f t="shared" si="13"/>
        <v>3.6229000000000156</v>
      </c>
      <c r="Q176" s="15">
        <f t="shared" si="14"/>
        <v>3.5166300000000206</v>
      </c>
    </row>
    <row r="177" spans="1:17" x14ac:dyDescent="0.35">
      <c r="A177">
        <v>236.93690000000001</v>
      </c>
      <c r="B177">
        <v>262.83429999999998</v>
      </c>
      <c r="C177">
        <v>351.02080000000001</v>
      </c>
      <c r="D177">
        <v>193.1063</v>
      </c>
      <c r="E177">
        <v>252.9324</v>
      </c>
      <c r="F177">
        <v>27.89969</v>
      </c>
      <c r="G177">
        <v>33.882669999999997</v>
      </c>
      <c r="H177">
        <v>337.42230000000001</v>
      </c>
      <c r="I177">
        <v>308.6857</v>
      </c>
      <c r="J177">
        <v>390.25470000000001</v>
      </c>
      <c r="K177">
        <v>390.32330000000002</v>
      </c>
      <c r="M177" s="15">
        <f t="shared" si="10"/>
        <v>5.9949799999999414</v>
      </c>
      <c r="N177" s="15">
        <f t="shared" si="11"/>
        <v>2.0668299999999817</v>
      </c>
      <c r="O177" s="15">
        <f t="shared" si="12"/>
        <v>6.8544599999999889</v>
      </c>
      <c r="P177" s="15">
        <f t="shared" si="13"/>
        <v>2.8577099999999973</v>
      </c>
      <c r="Q177" s="15">
        <f t="shared" si="14"/>
        <v>4.4434949999999773</v>
      </c>
    </row>
    <row r="178" spans="1:17" x14ac:dyDescent="0.35">
      <c r="A178">
        <v>238.19329999999999</v>
      </c>
      <c r="B178">
        <v>263.31729999999999</v>
      </c>
      <c r="C178">
        <v>351.34910000000002</v>
      </c>
      <c r="D178">
        <v>193.14250000000001</v>
      </c>
      <c r="E178">
        <v>252.404</v>
      </c>
      <c r="F178">
        <v>25.284749999999999</v>
      </c>
      <c r="G178">
        <v>31.316859999999998</v>
      </c>
      <c r="H178">
        <v>335.87889999999999</v>
      </c>
      <c r="I178">
        <v>308.06810000000002</v>
      </c>
      <c r="J178">
        <v>389.15210000000002</v>
      </c>
      <c r="K178">
        <v>389.56630000000001</v>
      </c>
      <c r="M178" s="15">
        <f t="shared" si="10"/>
        <v>7.930290000000042</v>
      </c>
      <c r="N178" s="15">
        <f t="shared" si="11"/>
        <v>2.5206400000000713</v>
      </c>
      <c r="O178" s="15">
        <f t="shared" si="12"/>
        <v>8.0498999999999796</v>
      </c>
      <c r="P178" s="15">
        <f t="shared" si="13"/>
        <v>2.2260500000000434</v>
      </c>
      <c r="Q178" s="15">
        <f t="shared" si="14"/>
        <v>5.1817200000000341</v>
      </c>
    </row>
    <row r="179" spans="1:17" x14ac:dyDescent="0.35">
      <c r="A179">
        <v>238.1208</v>
      </c>
      <c r="B179">
        <v>263.31509999999997</v>
      </c>
      <c r="C179">
        <v>348.63529999999997</v>
      </c>
      <c r="D179">
        <v>192.34569999999999</v>
      </c>
      <c r="E179">
        <v>249.01820000000001</v>
      </c>
      <c r="F179">
        <v>23.19575</v>
      </c>
      <c r="G179">
        <v>29.197769999999998</v>
      </c>
      <c r="H179">
        <v>337.81119999999999</v>
      </c>
      <c r="I179">
        <v>309.84039999999999</v>
      </c>
      <c r="J179">
        <v>391.09230000000002</v>
      </c>
      <c r="K179">
        <v>391.52620000000002</v>
      </c>
      <c r="M179" s="15">
        <f t="shared" si="10"/>
        <v>6.4770800000000293</v>
      </c>
      <c r="N179" s="15">
        <f t="shared" si="11"/>
        <v>3.0306300000000874</v>
      </c>
      <c r="O179" s="15">
        <f t="shared" si="12"/>
        <v>9.4055999999999358</v>
      </c>
      <c r="P179" s="15">
        <f t="shared" si="13"/>
        <v>5.5252499999999714</v>
      </c>
      <c r="Q179" s="15">
        <f t="shared" si="14"/>
        <v>6.109640000000006</v>
      </c>
    </row>
    <row r="180" spans="1:17" x14ac:dyDescent="0.35">
      <c r="A180">
        <v>238.03809999999999</v>
      </c>
      <c r="B180">
        <v>263.95979999999997</v>
      </c>
      <c r="C180">
        <v>343.63189999999997</v>
      </c>
      <c r="D180">
        <v>190.32980000000001</v>
      </c>
      <c r="E180">
        <v>243.82730000000001</v>
      </c>
      <c r="F180">
        <v>23.13692</v>
      </c>
      <c r="G180">
        <v>29.00705</v>
      </c>
      <c r="H180">
        <v>340.50850000000003</v>
      </c>
      <c r="I180">
        <v>313.18189999999998</v>
      </c>
      <c r="J180">
        <v>394.13229999999999</v>
      </c>
      <c r="K180">
        <v>394.57490000000001</v>
      </c>
      <c r="M180" s="15">
        <f t="shared" si="10"/>
        <v>1.4473500000000286</v>
      </c>
      <c r="N180" s="15">
        <f t="shared" si="11"/>
        <v>8.2550000000082946E-2</v>
      </c>
      <c r="O180" s="15">
        <f t="shared" si="12"/>
        <v>7.5108800000000429</v>
      </c>
      <c r="P180" s="15">
        <f t="shared" si="13"/>
        <v>5.70348000000007</v>
      </c>
      <c r="Q180" s="15">
        <f t="shared" si="14"/>
        <v>3.6860650000000561</v>
      </c>
    </row>
    <row r="181" spans="1:17" x14ac:dyDescent="0.35">
      <c r="A181">
        <v>239.06479999999999</v>
      </c>
      <c r="B181">
        <v>264.81240000000003</v>
      </c>
      <c r="C181">
        <v>337.82350000000002</v>
      </c>
      <c r="D181">
        <v>189.4136</v>
      </c>
      <c r="E181">
        <v>238.91759999999999</v>
      </c>
      <c r="F181">
        <v>24.969239999999999</v>
      </c>
      <c r="G181">
        <v>30.346889999999998</v>
      </c>
      <c r="H181">
        <v>344.31540000000001</v>
      </c>
      <c r="I181">
        <v>317.04020000000003</v>
      </c>
      <c r="J181">
        <v>398.7029</v>
      </c>
      <c r="K181">
        <v>398.6232</v>
      </c>
      <c r="M181" s="15">
        <f t="shared" si="10"/>
        <v>-5.4184900000000198</v>
      </c>
      <c r="N181" s="15">
        <f t="shared" si="11"/>
        <v>-4.0138900000000604</v>
      </c>
      <c r="O181" s="15">
        <f t="shared" si="12"/>
        <v>3.3982600000000502</v>
      </c>
      <c r="P181" s="15">
        <f t="shared" si="13"/>
        <v>4.8825600000000122</v>
      </c>
      <c r="Q181" s="15">
        <f t="shared" si="14"/>
        <v>-0.28789000000000442</v>
      </c>
    </row>
    <row r="182" spans="1:17" x14ac:dyDescent="0.35">
      <c r="A182">
        <v>240.69890000000001</v>
      </c>
      <c r="B182">
        <v>266.82830000000001</v>
      </c>
      <c r="C182">
        <v>332.78859999999997</v>
      </c>
      <c r="D182">
        <v>184.58179999999999</v>
      </c>
      <c r="E182">
        <v>234.44929999999999</v>
      </c>
      <c r="F182">
        <v>24.86356</v>
      </c>
      <c r="G182">
        <v>31.269919999999999</v>
      </c>
      <c r="H182">
        <v>349.89260000000002</v>
      </c>
      <c r="I182">
        <v>322.6046</v>
      </c>
      <c r="J182">
        <v>404.05220000000003</v>
      </c>
      <c r="K182">
        <v>403.38099999999997</v>
      </c>
      <c r="M182" s="15">
        <f t="shared" si="10"/>
        <v>-11.01117000000005</v>
      </c>
      <c r="N182" s="15">
        <f t="shared" si="11"/>
        <v>-7.8726200000000972</v>
      </c>
      <c r="O182" s="15">
        <f t="shared" si="12"/>
        <v>-1.726110000000034</v>
      </c>
      <c r="P182" s="15">
        <f t="shared" si="13"/>
        <v>2.0836399999999458</v>
      </c>
      <c r="Q182" s="15">
        <f t="shared" si="14"/>
        <v>-4.6315650000000588</v>
      </c>
    </row>
    <row r="183" spans="1:17" x14ac:dyDescent="0.35">
      <c r="A183">
        <v>242.86279999999999</v>
      </c>
      <c r="B183">
        <v>268.90870000000001</v>
      </c>
      <c r="C183">
        <v>329.72</v>
      </c>
      <c r="D183">
        <v>178.39590000000001</v>
      </c>
      <c r="E183">
        <v>229.6207</v>
      </c>
      <c r="F183">
        <v>21.774999999999999</v>
      </c>
      <c r="G183">
        <v>27.780110000000001</v>
      </c>
      <c r="H183">
        <v>354.76560000000001</v>
      </c>
      <c r="I183">
        <v>327.53190000000001</v>
      </c>
      <c r="J183">
        <v>407.55669999999998</v>
      </c>
      <c r="K183">
        <v>406.89870000000002</v>
      </c>
      <c r="M183" s="15">
        <f t="shared" si="10"/>
        <v>-11.980560000000054</v>
      </c>
      <c r="N183" s="15">
        <f t="shared" si="11"/>
        <v>-8.4449100000000499</v>
      </c>
      <c r="O183" s="15">
        <f t="shared" si="12"/>
        <v>-4.5786499999999535</v>
      </c>
      <c r="P183" s="15">
        <f t="shared" si="13"/>
        <v>-0.38499999999999091</v>
      </c>
      <c r="Q183" s="15">
        <f t="shared" si="14"/>
        <v>-6.347280000000012</v>
      </c>
    </row>
    <row r="184" spans="1:17" x14ac:dyDescent="0.35">
      <c r="A184">
        <v>244.40899999999999</v>
      </c>
      <c r="B184">
        <v>269.70859999999999</v>
      </c>
      <c r="C184">
        <v>329.33920000000001</v>
      </c>
      <c r="D184">
        <v>177.25899999999999</v>
      </c>
      <c r="E184">
        <v>227.3141</v>
      </c>
      <c r="F184">
        <v>19.114070000000002</v>
      </c>
      <c r="G184">
        <v>24.515129999999999</v>
      </c>
      <c r="H184">
        <v>356.5625</v>
      </c>
      <c r="I184">
        <v>329.8716</v>
      </c>
      <c r="J184">
        <v>408.69540000000001</v>
      </c>
      <c r="K184">
        <v>408.38389999999998</v>
      </c>
      <c r="M184" s="15">
        <f t="shared" si="10"/>
        <v>-10.56762999999998</v>
      </c>
      <c r="N184" s="15">
        <f t="shared" si="11"/>
        <v>-6.7466299999999819</v>
      </c>
      <c r="O184" s="15">
        <f t="shared" si="12"/>
        <v>-3.5426700000000722</v>
      </c>
      <c r="P184" s="15">
        <f t="shared" si="13"/>
        <v>0.58982999999994945</v>
      </c>
      <c r="Q184" s="15">
        <f t="shared" si="14"/>
        <v>-5.0667750000000211</v>
      </c>
    </row>
    <row r="185" spans="1:17" x14ac:dyDescent="0.35">
      <c r="A185">
        <v>244.41489999999999</v>
      </c>
      <c r="B185">
        <v>269.42660000000001</v>
      </c>
      <c r="C185">
        <v>331.6112</v>
      </c>
      <c r="D185">
        <v>179.93219999999999</v>
      </c>
      <c r="E185">
        <v>229.37549999999999</v>
      </c>
      <c r="F185">
        <v>18.11992</v>
      </c>
      <c r="G185">
        <v>23.435320000000001</v>
      </c>
      <c r="H185">
        <v>356.15260000000001</v>
      </c>
      <c r="I185">
        <v>329.36700000000002</v>
      </c>
      <c r="J185">
        <v>408.40859999999998</v>
      </c>
      <c r="K185">
        <v>407.92809999999997</v>
      </c>
      <c r="M185" s="15">
        <f t="shared" si="10"/>
        <v>-7.3342199999999593</v>
      </c>
      <c r="N185" s="15">
        <f t="shared" si="11"/>
        <v>-3.5460199999999986</v>
      </c>
      <c r="O185" s="15">
        <f t="shared" si="12"/>
        <v>-0.1453199999999697</v>
      </c>
      <c r="P185" s="15">
        <f t="shared" si="13"/>
        <v>4.1233799999999974</v>
      </c>
      <c r="Q185" s="15">
        <f t="shared" si="14"/>
        <v>-1.7255449999999826</v>
      </c>
    </row>
    <row r="186" spans="1:17" x14ac:dyDescent="0.35">
      <c r="A186">
        <v>243.0111</v>
      </c>
      <c r="B186">
        <v>267.93490000000003</v>
      </c>
      <c r="C186">
        <v>336.17520000000002</v>
      </c>
      <c r="D186">
        <v>184.4579</v>
      </c>
      <c r="E186">
        <v>234.65119999999999</v>
      </c>
      <c r="F186">
        <v>19.320709999999998</v>
      </c>
      <c r="G186">
        <v>24.53782</v>
      </c>
      <c r="H186">
        <v>352.13310000000001</v>
      </c>
      <c r="I186">
        <v>324.86070000000001</v>
      </c>
      <c r="J186">
        <v>405.33870000000002</v>
      </c>
      <c r="K186">
        <v>404.85829999999999</v>
      </c>
      <c r="M186" s="15">
        <f t="shared" si="10"/>
        <v>-3.8516700000000412</v>
      </c>
      <c r="N186" s="15">
        <f t="shared" si="11"/>
        <v>-0.89572000000009666</v>
      </c>
      <c r="O186" s="15">
        <f t="shared" si="12"/>
        <v>2.887940000000043</v>
      </c>
      <c r="P186" s="15">
        <f t="shared" si="13"/>
        <v>6.3242900000000191</v>
      </c>
      <c r="Q186" s="15">
        <f t="shared" si="14"/>
        <v>1.1162099999999811</v>
      </c>
    </row>
    <row r="187" spans="1:17" x14ac:dyDescent="0.35">
      <c r="A187">
        <v>241.071</v>
      </c>
      <c r="B187">
        <v>266.31979999999999</v>
      </c>
      <c r="C187">
        <v>342.03129999999999</v>
      </c>
      <c r="D187">
        <v>188.1429</v>
      </c>
      <c r="E187">
        <v>241.86490000000001</v>
      </c>
      <c r="F187">
        <v>22.78933</v>
      </c>
      <c r="G187">
        <v>28.739370000000001</v>
      </c>
      <c r="H187">
        <v>348.14960000000002</v>
      </c>
      <c r="I187">
        <v>319.48840000000001</v>
      </c>
      <c r="J187">
        <v>400.79700000000003</v>
      </c>
      <c r="K187">
        <v>400.61329999999998</v>
      </c>
      <c r="M187" s="15">
        <f t="shared" si="10"/>
        <v>-1.1592699999999923</v>
      </c>
      <c r="N187" s="15">
        <f t="shared" si="11"/>
        <v>-2.5669999999990978E-2</v>
      </c>
      <c r="O187" s="15">
        <f t="shared" si="12"/>
        <v>4.7950699999999244</v>
      </c>
      <c r="P187" s="15">
        <f t="shared" si="13"/>
        <v>6.1123699999999417</v>
      </c>
      <c r="Q187" s="15">
        <f t="shared" si="14"/>
        <v>2.4306249999999707</v>
      </c>
    </row>
    <row r="188" spans="1:17" x14ac:dyDescent="0.35">
      <c r="A188">
        <v>238.28389999999999</v>
      </c>
      <c r="B188">
        <v>263.73430000000002</v>
      </c>
      <c r="C188">
        <v>347.52609999999999</v>
      </c>
      <c r="D188">
        <v>191.71629999999999</v>
      </c>
      <c r="E188">
        <v>249.41290000000001</v>
      </c>
      <c r="F188">
        <v>26.903410000000001</v>
      </c>
      <c r="G188">
        <v>32.898069999999997</v>
      </c>
      <c r="H188">
        <v>342.78199999999998</v>
      </c>
      <c r="I188">
        <v>313.762</v>
      </c>
      <c r="J188">
        <v>394.94709999999998</v>
      </c>
      <c r="K188">
        <v>394.76740000000001</v>
      </c>
      <c r="M188" s="15">
        <f t="shared" si="10"/>
        <v>3.6422799999999995</v>
      </c>
      <c r="N188" s="15">
        <f t="shared" si="11"/>
        <v>2.8082299999999805</v>
      </c>
      <c r="O188" s="15">
        <f t="shared" si="12"/>
        <v>6.2310400000000072</v>
      </c>
      <c r="P188" s="15">
        <f t="shared" si="13"/>
        <v>5.5766899999999282</v>
      </c>
      <c r="Q188" s="15">
        <f t="shared" si="14"/>
        <v>4.5645599999999789</v>
      </c>
    </row>
    <row r="189" spans="1:17" x14ac:dyDescent="0.35">
      <c r="A189">
        <v>237.5471</v>
      </c>
      <c r="B189">
        <v>263.28500000000003</v>
      </c>
      <c r="C189">
        <v>350.97550000000001</v>
      </c>
      <c r="D189">
        <v>192.79259999999999</v>
      </c>
      <c r="E189">
        <v>251.9042</v>
      </c>
      <c r="F189">
        <v>26.922989999999999</v>
      </c>
      <c r="G189">
        <v>32.776690000000002</v>
      </c>
      <c r="H189">
        <v>339.53160000000003</v>
      </c>
      <c r="I189">
        <v>311.24720000000002</v>
      </c>
      <c r="J189">
        <v>392.05270000000002</v>
      </c>
      <c r="K189">
        <v>392.01339999999999</v>
      </c>
      <c r="M189" s="15">
        <f t="shared" si="10"/>
        <v>6.7188100000000475</v>
      </c>
      <c r="N189" s="15">
        <f t="shared" si="11"/>
        <v>3.80471</v>
      </c>
      <c r="O189" s="15">
        <f t="shared" si="12"/>
        <v>7.4439099999999883</v>
      </c>
      <c r="P189" s="15">
        <f t="shared" si="13"/>
        <v>4.5691099999999665</v>
      </c>
      <c r="Q189" s="15">
        <f t="shared" si="14"/>
        <v>5.6341350000000006</v>
      </c>
    </row>
    <row r="190" spans="1:17" x14ac:dyDescent="0.35">
      <c r="A190">
        <v>238.02500000000001</v>
      </c>
      <c r="B190">
        <v>263.66629999999998</v>
      </c>
      <c r="C190">
        <v>351.29939999999999</v>
      </c>
      <c r="D190">
        <v>192.7944</v>
      </c>
      <c r="E190">
        <v>251.6652</v>
      </c>
      <c r="F190">
        <v>24.743510000000001</v>
      </c>
      <c r="G190">
        <v>30.620699999999999</v>
      </c>
      <c r="H190">
        <v>338.38060000000002</v>
      </c>
      <c r="I190">
        <v>310.61759999999998</v>
      </c>
      <c r="J190">
        <v>391.21089999999998</v>
      </c>
      <c r="K190">
        <v>391.47129999999999</v>
      </c>
      <c r="M190" s="15">
        <f t="shared" si="10"/>
        <v>8.3576500000000351</v>
      </c>
      <c r="N190" s="15">
        <f t="shared" si="11"/>
        <v>4.3295000000000528</v>
      </c>
      <c r="O190" s="15">
        <f t="shared" si="12"/>
        <v>9.0287399999999991</v>
      </c>
      <c r="P190" s="15">
        <f t="shared" si="13"/>
        <v>4.7401899999999841</v>
      </c>
      <c r="Q190" s="15">
        <f t="shared" si="14"/>
        <v>6.6140200000000178</v>
      </c>
    </row>
    <row r="191" spans="1:17" x14ac:dyDescent="0.35">
      <c r="A191">
        <v>239.6105</v>
      </c>
      <c r="B191">
        <v>264.72890000000001</v>
      </c>
      <c r="C191">
        <v>348.4418</v>
      </c>
      <c r="D191">
        <v>191.44540000000001</v>
      </c>
      <c r="E191">
        <v>247.74969999999999</v>
      </c>
      <c r="F191">
        <v>22.80884</v>
      </c>
      <c r="G191">
        <v>28.664539999999999</v>
      </c>
      <c r="H191">
        <v>340.3562</v>
      </c>
      <c r="I191">
        <v>312.72379999999998</v>
      </c>
      <c r="J191">
        <v>393.43680000000001</v>
      </c>
      <c r="K191">
        <v>393.3689</v>
      </c>
      <c r="M191" s="15">
        <f t="shared" si="10"/>
        <v>6.0756099999999549</v>
      </c>
      <c r="N191" s="15">
        <f t="shared" si="11"/>
        <v>2.3511599999999362</v>
      </c>
      <c r="O191" s="15">
        <f t="shared" si="12"/>
        <v>8.3099099999999737</v>
      </c>
      <c r="P191" s="15">
        <f t="shared" si="13"/>
        <v>4.6533599999999637</v>
      </c>
      <c r="Q191" s="15">
        <f t="shared" si="14"/>
        <v>5.3475099999999571</v>
      </c>
    </row>
    <row r="192" spans="1:17" x14ac:dyDescent="0.35">
      <c r="A192">
        <v>238.7689</v>
      </c>
      <c r="B192">
        <v>264.74340000000001</v>
      </c>
      <c r="C192">
        <v>343.35660000000001</v>
      </c>
      <c r="D192">
        <v>189.82929999999999</v>
      </c>
      <c r="E192">
        <v>243.18790000000001</v>
      </c>
      <c r="F192">
        <v>22.681100000000001</v>
      </c>
      <c r="G192">
        <v>28.627980000000001</v>
      </c>
      <c r="H192">
        <v>343.66969999999998</v>
      </c>
      <c r="I192">
        <v>316.09519999999998</v>
      </c>
      <c r="J192">
        <v>396.38459999999998</v>
      </c>
      <c r="K192">
        <v>396.39510000000001</v>
      </c>
      <c r="M192" s="15">
        <f t="shared" si="10"/>
        <v>1.8883199999999931</v>
      </c>
      <c r="N192" s="15">
        <f t="shared" si="11"/>
        <v>1.1683199999999943</v>
      </c>
      <c r="O192" s="15">
        <f t="shared" si="12"/>
        <v>8.0360999999999763</v>
      </c>
      <c r="P192" s="15">
        <f t="shared" si="13"/>
        <v>7.3055999999999699</v>
      </c>
      <c r="Q192" s="15">
        <f t="shared" si="14"/>
        <v>4.5995849999999834</v>
      </c>
    </row>
    <row r="193" spans="1:17" x14ac:dyDescent="0.35">
      <c r="A193">
        <v>240.16470000000001</v>
      </c>
      <c r="B193">
        <v>265.75909999999999</v>
      </c>
      <c r="C193">
        <v>337.47109999999998</v>
      </c>
      <c r="D193">
        <v>189.38470000000001</v>
      </c>
      <c r="E193">
        <v>238.8476</v>
      </c>
      <c r="F193">
        <v>24.549250000000001</v>
      </c>
      <c r="G193">
        <v>30.29504</v>
      </c>
      <c r="H193">
        <v>346.62110000000001</v>
      </c>
      <c r="I193">
        <v>319.59219999999999</v>
      </c>
      <c r="J193">
        <v>400.6746</v>
      </c>
      <c r="K193">
        <v>400.3066</v>
      </c>
      <c r="M193" s="15">
        <f t="shared" si="10"/>
        <v>-5.0413899999999785</v>
      </c>
      <c r="N193" s="15">
        <f t="shared" si="11"/>
        <v>-3.3734399999999596</v>
      </c>
      <c r="O193" s="15">
        <f t="shared" si="12"/>
        <v>3.496799999999979</v>
      </c>
      <c r="P193" s="15">
        <f t="shared" si="13"/>
        <v>5.5327499999999645</v>
      </c>
      <c r="Q193" s="15">
        <f t="shared" si="14"/>
        <v>0.15368000000000137</v>
      </c>
    </row>
    <row r="194" spans="1:17" x14ac:dyDescent="0.35">
      <c r="A194">
        <v>240.96440000000001</v>
      </c>
      <c r="B194">
        <v>266.9443</v>
      </c>
      <c r="C194">
        <v>332.54320000000001</v>
      </c>
      <c r="D194">
        <v>183.40559999999999</v>
      </c>
      <c r="E194">
        <v>234.22970000000001</v>
      </c>
      <c r="F194">
        <v>23.979769999999998</v>
      </c>
      <c r="G194">
        <v>30.279140000000002</v>
      </c>
      <c r="H194">
        <v>350.9794</v>
      </c>
      <c r="I194">
        <v>323.31150000000002</v>
      </c>
      <c r="J194">
        <v>405.0025</v>
      </c>
      <c r="K194">
        <v>404.12540000000001</v>
      </c>
      <c r="M194" s="15">
        <f t="shared" ref="M194:M257" si="15">E194-G194+I194-K194-B194/2</f>
        <v>-10.335489999999993</v>
      </c>
      <c r="N194" s="15">
        <f t="shared" ref="N194:N257" si="16">E194-G194+I194-2*B194</f>
        <v>-6.6265399999999772</v>
      </c>
      <c r="O194" s="15">
        <f t="shared" ref="O194:O257" si="17">D194-F194+H194-J194-(A194-(B194-A194))/2</f>
        <v>-2.08952000000005</v>
      </c>
      <c r="P194" s="15">
        <f t="shared" ref="P194:P257" si="18">D194-F194+H194-A194-B194</f>
        <v>2.4965299999999502</v>
      </c>
      <c r="Q194" s="15">
        <f t="shared" ref="Q194:Q257" si="19">(M194+N194+O194+P194)/4</f>
        <v>-4.1387550000000175</v>
      </c>
    </row>
    <row r="195" spans="1:17" x14ac:dyDescent="0.35">
      <c r="A195">
        <v>242.49170000000001</v>
      </c>
      <c r="B195">
        <v>268.34379999999999</v>
      </c>
      <c r="C195">
        <v>329.59089999999998</v>
      </c>
      <c r="D195">
        <v>179.52330000000001</v>
      </c>
      <c r="E195">
        <v>230.27809999999999</v>
      </c>
      <c r="F195">
        <v>21.41638</v>
      </c>
      <c r="G195">
        <v>27.521999999999998</v>
      </c>
      <c r="H195">
        <v>353.98090000000002</v>
      </c>
      <c r="I195">
        <v>327.27609999999999</v>
      </c>
      <c r="J195">
        <v>407.75150000000002</v>
      </c>
      <c r="K195">
        <v>406.85359999999997</v>
      </c>
      <c r="M195" s="15">
        <f t="shared" si="15"/>
        <v>-10.993299999999977</v>
      </c>
      <c r="N195" s="15">
        <f t="shared" si="16"/>
        <v>-6.655399999999986</v>
      </c>
      <c r="O195" s="15">
        <f t="shared" si="17"/>
        <v>-3.9834800000000712</v>
      </c>
      <c r="P195" s="15">
        <f t="shared" si="18"/>
        <v>1.2523199999999406</v>
      </c>
      <c r="Q195" s="15">
        <f t="shared" si="19"/>
        <v>-5.0949650000000233</v>
      </c>
    </row>
    <row r="196" spans="1:17" x14ac:dyDescent="0.35">
      <c r="A196">
        <v>244.4187</v>
      </c>
      <c r="B196">
        <v>269.87729999999999</v>
      </c>
      <c r="C196">
        <v>329.22899999999998</v>
      </c>
      <c r="D196">
        <v>177.46809999999999</v>
      </c>
      <c r="E196">
        <v>228.48609999999999</v>
      </c>
      <c r="F196">
        <v>19.076720000000002</v>
      </c>
      <c r="G196">
        <v>24.654910000000001</v>
      </c>
      <c r="H196">
        <v>356.84750000000003</v>
      </c>
      <c r="I196">
        <v>330.35199999999998</v>
      </c>
      <c r="J196">
        <v>409.13760000000002</v>
      </c>
      <c r="K196">
        <v>408.74149999999997</v>
      </c>
      <c r="M196" s="15">
        <f t="shared" si="15"/>
        <v>-9.4969600000000014</v>
      </c>
      <c r="N196" s="15">
        <f t="shared" si="16"/>
        <v>-5.5714100000000144</v>
      </c>
      <c r="O196" s="15">
        <f t="shared" si="17"/>
        <v>-3.3787700000000314</v>
      </c>
      <c r="P196" s="15">
        <f t="shared" si="18"/>
        <v>0.94288000000000238</v>
      </c>
      <c r="Q196" s="15">
        <f t="shared" si="19"/>
        <v>-4.3760650000000112</v>
      </c>
    </row>
    <row r="197" spans="1:17" x14ac:dyDescent="0.35">
      <c r="A197">
        <v>244.3501</v>
      </c>
      <c r="B197">
        <v>269.97359999999998</v>
      </c>
      <c r="C197">
        <v>331.6481</v>
      </c>
      <c r="D197">
        <v>180.28139999999999</v>
      </c>
      <c r="E197">
        <v>231.3398</v>
      </c>
      <c r="F197">
        <v>18.176200000000001</v>
      </c>
      <c r="G197">
        <v>23.709959999999999</v>
      </c>
      <c r="H197">
        <v>356.20400000000001</v>
      </c>
      <c r="I197">
        <v>329.18349999999998</v>
      </c>
      <c r="J197">
        <v>408.62049999999999</v>
      </c>
      <c r="K197">
        <v>408.17290000000003</v>
      </c>
      <c r="M197" s="15">
        <f t="shared" si="15"/>
        <v>-6.3463600000000895</v>
      </c>
      <c r="N197" s="15">
        <f t="shared" si="16"/>
        <v>-3.133860000000027</v>
      </c>
      <c r="O197" s="15">
        <f t="shared" si="17"/>
        <v>0.32540000000003033</v>
      </c>
      <c r="P197" s="15">
        <f t="shared" si="18"/>
        <v>3.9855000000000587</v>
      </c>
      <c r="Q197" s="15">
        <f t="shared" si="19"/>
        <v>-1.2923300000000069</v>
      </c>
    </row>
    <row r="198" spans="1:17" x14ac:dyDescent="0.35">
      <c r="A198">
        <v>243.03</v>
      </c>
      <c r="B198">
        <v>268.17779999999999</v>
      </c>
      <c r="C198">
        <v>336.27809999999999</v>
      </c>
      <c r="D198">
        <v>184.53749999999999</v>
      </c>
      <c r="E198">
        <v>236.43889999999999</v>
      </c>
      <c r="F198">
        <v>19.140920000000001</v>
      </c>
      <c r="G198">
        <v>24.595500000000001</v>
      </c>
      <c r="H198">
        <v>352.27550000000002</v>
      </c>
      <c r="I198">
        <v>324.55079999999998</v>
      </c>
      <c r="J198">
        <v>405.12650000000002</v>
      </c>
      <c r="K198">
        <v>404.45170000000002</v>
      </c>
      <c r="M198" s="15">
        <f t="shared" si="15"/>
        <v>-2.1464000000000567</v>
      </c>
      <c r="N198" s="15">
        <f t="shared" si="16"/>
        <v>3.8599999999973988E-2</v>
      </c>
      <c r="O198" s="15">
        <f t="shared" si="17"/>
        <v>3.6044800000000237</v>
      </c>
      <c r="P198" s="15">
        <f t="shared" si="18"/>
        <v>6.4642800000000875</v>
      </c>
      <c r="Q198" s="15">
        <f t="shared" si="19"/>
        <v>1.9902400000000071</v>
      </c>
    </row>
    <row r="199" spans="1:17" x14ac:dyDescent="0.35">
      <c r="A199">
        <v>240.8604</v>
      </c>
      <c r="B199">
        <v>266.54849999999999</v>
      </c>
      <c r="C199">
        <v>342.08420000000001</v>
      </c>
      <c r="D199">
        <v>188.80699999999999</v>
      </c>
      <c r="E199">
        <v>244.38990000000001</v>
      </c>
      <c r="F199">
        <v>22.594819999999999</v>
      </c>
      <c r="G199">
        <v>28.537330000000001</v>
      </c>
      <c r="H199">
        <v>346.4348</v>
      </c>
      <c r="I199">
        <v>316.94639999999998</v>
      </c>
      <c r="J199">
        <v>399.66030000000001</v>
      </c>
      <c r="K199">
        <v>399.29219999999998</v>
      </c>
      <c r="M199" s="15">
        <f t="shared" si="15"/>
        <v>0.23252000000007911</v>
      </c>
      <c r="N199" s="15">
        <f t="shared" si="16"/>
        <v>-0.29802999999992608</v>
      </c>
      <c r="O199" s="15">
        <f t="shared" si="17"/>
        <v>5.400529999999975</v>
      </c>
      <c r="P199" s="15">
        <f t="shared" si="18"/>
        <v>5.2380799999999681</v>
      </c>
      <c r="Q199" s="15">
        <f t="shared" si="19"/>
        <v>2.643275000000024</v>
      </c>
    </row>
    <row r="200" spans="1:17" x14ac:dyDescent="0.35">
      <c r="A200">
        <v>238.2569</v>
      </c>
      <c r="B200">
        <v>264.32</v>
      </c>
      <c r="C200">
        <v>347.5317</v>
      </c>
      <c r="D200">
        <v>192.518</v>
      </c>
      <c r="E200">
        <v>250.6275</v>
      </c>
      <c r="F200">
        <v>26.11741</v>
      </c>
      <c r="G200">
        <v>32.075749999999999</v>
      </c>
      <c r="H200">
        <v>341.13240000000002</v>
      </c>
      <c r="I200">
        <v>311.74669999999998</v>
      </c>
      <c r="J200">
        <v>394.44499999999999</v>
      </c>
      <c r="K200">
        <v>394.14179999999999</v>
      </c>
      <c r="M200" s="15">
        <f t="shared" si="15"/>
        <v>3.9966500000000167</v>
      </c>
      <c r="N200" s="15">
        <f t="shared" si="16"/>
        <v>1.6584500000000162</v>
      </c>
      <c r="O200" s="15">
        <f t="shared" si="17"/>
        <v>6.9910900000000424</v>
      </c>
      <c r="P200" s="15">
        <f t="shared" si="18"/>
        <v>4.9560900000000743</v>
      </c>
      <c r="Q200" s="15">
        <f t="shared" si="19"/>
        <v>4.4005700000000374</v>
      </c>
    </row>
    <row r="201" spans="1:17" x14ac:dyDescent="0.35">
      <c r="A201">
        <v>237.13890000000001</v>
      </c>
      <c r="B201">
        <v>263.30099999999999</v>
      </c>
      <c r="C201">
        <v>350.91219999999998</v>
      </c>
      <c r="D201">
        <v>193.07419999999999</v>
      </c>
      <c r="E201">
        <v>252.9863</v>
      </c>
      <c r="F201">
        <v>26.32076</v>
      </c>
      <c r="G201">
        <v>32.367899999999999</v>
      </c>
      <c r="H201">
        <v>337.69009999999997</v>
      </c>
      <c r="I201">
        <v>308.84859999999998</v>
      </c>
      <c r="J201">
        <v>390.84410000000003</v>
      </c>
      <c r="K201">
        <v>390.8854</v>
      </c>
      <c r="M201" s="15">
        <f t="shared" si="15"/>
        <v>6.9310999999999865</v>
      </c>
      <c r="N201" s="15">
        <f t="shared" si="16"/>
        <v>2.8650000000000091</v>
      </c>
      <c r="O201" s="15">
        <f t="shared" si="17"/>
        <v>8.1110399999999458</v>
      </c>
      <c r="P201" s="15">
        <f t="shared" si="18"/>
        <v>4.0036399999999617</v>
      </c>
      <c r="Q201" s="15">
        <f t="shared" si="19"/>
        <v>5.4776949999999758</v>
      </c>
    </row>
    <row r="202" spans="1:17" x14ac:dyDescent="0.35">
      <c r="A202">
        <v>238.2</v>
      </c>
      <c r="B202">
        <v>263.67610000000002</v>
      </c>
      <c r="C202">
        <v>351.00490000000002</v>
      </c>
      <c r="D202">
        <v>194.6489</v>
      </c>
      <c r="E202">
        <v>252.7184</v>
      </c>
      <c r="F202">
        <v>24.641159999999999</v>
      </c>
      <c r="G202">
        <v>30.55256</v>
      </c>
      <c r="H202">
        <v>336.00670000000002</v>
      </c>
      <c r="I202">
        <v>308.3383</v>
      </c>
      <c r="J202">
        <v>390.07929999999999</v>
      </c>
      <c r="K202">
        <v>390.48250000000002</v>
      </c>
      <c r="M202" s="15">
        <f t="shared" si="15"/>
        <v>8.183589999999981</v>
      </c>
      <c r="N202" s="15">
        <f t="shared" si="16"/>
        <v>3.1519399999999678</v>
      </c>
      <c r="O202" s="15">
        <f t="shared" si="17"/>
        <v>9.5731900000000678</v>
      </c>
      <c r="P202" s="15">
        <f t="shared" si="18"/>
        <v>4.1383400000000279</v>
      </c>
      <c r="Q202" s="15">
        <f t="shared" si="19"/>
        <v>6.2617650000000111</v>
      </c>
    </row>
    <row r="203" spans="1:17" x14ac:dyDescent="0.35">
      <c r="A203">
        <v>238.5549</v>
      </c>
      <c r="B203">
        <v>263.95960000000002</v>
      </c>
      <c r="C203">
        <v>348.28089999999997</v>
      </c>
      <c r="D203">
        <v>193.2115</v>
      </c>
      <c r="E203">
        <v>248.65860000000001</v>
      </c>
      <c r="F203">
        <v>22.983360000000001</v>
      </c>
      <c r="G203">
        <v>28.899470000000001</v>
      </c>
      <c r="H203">
        <v>338.32440000000003</v>
      </c>
      <c r="I203">
        <v>310.98099999999999</v>
      </c>
      <c r="J203">
        <v>392.05970000000002</v>
      </c>
      <c r="K203">
        <v>392.21839999999997</v>
      </c>
      <c r="M203" s="15">
        <f t="shared" si="15"/>
        <v>6.5419300000000362</v>
      </c>
      <c r="N203" s="15">
        <f t="shared" si="16"/>
        <v>2.8209299999999757</v>
      </c>
      <c r="O203" s="15">
        <f t="shared" si="17"/>
        <v>9.9177400000000091</v>
      </c>
      <c r="P203" s="15">
        <f t="shared" si="18"/>
        <v>6.0380400000000236</v>
      </c>
      <c r="Q203" s="15">
        <f t="shared" si="19"/>
        <v>6.3296600000000112</v>
      </c>
    </row>
    <row r="204" spans="1:17" x14ac:dyDescent="0.35">
      <c r="A204">
        <v>238.4222</v>
      </c>
      <c r="B204">
        <v>264.31810000000002</v>
      </c>
      <c r="C204">
        <v>343.28449999999998</v>
      </c>
      <c r="D204">
        <v>191.15379999999999</v>
      </c>
      <c r="E204">
        <v>244.03280000000001</v>
      </c>
      <c r="F204">
        <v>22.899719999999999</v>
      </c>
      <c r="G204">
        <v>28.838229999999999</v>
      </c>
      <c r="H204">
        <v>341.40440000000001</v>
      </c>
      <c r="I204">
        <v>314.20269999999999</v>
      </c>
      <c r="J204">
        <v>395.79320000000001</v>
      </c>
      <c r="K204">
        <v>395.91969999999998</v>
      </c>
      <c r="M204" s="15">
        <f t="shared" si="15"/>
        <v>1.3185199999999497</v>
      </c>
      <c r="N204" s="15">
        <f t="shared" si="16"/>
        <v>0.76106999999990421</v>
      </c>
      <c r="O204" s="15">
        <f t="shared" si="17"/>
        <v>7.6021299999999883</v>
      </c>
      <c r="P204" s="15">
        <f t="shared" si="18"/>
        <v>6.9181799999999498</v>
      </c>
      <c r="Q204" s="15">
        <f t="shared" si="19"/>
        <v>4.149974999999948</v>
      </c>
    </row>
    <row r="205" spans="1:17" x14ac:dyDescent="0.35">
      <c r="A205">
        <v>240.00729999999999</v>
      </c>
      <c r="B205">
        <v>265.33519999999999</v>
      </c>
      <c r="C205">
        <v>337.49979999999999</v>
      </c>
      <c r="D205">
        <v>190.27709999999999</v>
      </c>
      <c r="E205">
        <v>239.58959999999999</v>
      </c>
      <c r="F205">
        <v>24.58136</v>
      </c>
      <c r="G205">
        <v>30.457149999999999</v>
      </c>
      <c r="H205">
        <v>344.90120000000002</v>
      </c>
      <c r="I205">
        <v>317.72129999999999</v>
      </c>
      <c r="J205">
        <v>399.92329999999998</v>
      </c>
      <c r="K205">
        <v>399.3535</v>
      </c>
      <c r="M205" s="15">
        <f t="shared" si="15"/>
        <v>-5.167349999999999</v>
      </c>
      <c r="N205" s="15">
        <f t="shared" si="16"/>
        <v>-3.8166499999999814</v>
      </c>
      <c r="O205" s="15">
        <f t="shared" si="17"/>
        <v>3.333940000000041</v>
      </c>
      <c r="P205" s="15">
        <f t="shared" si="18"/>
        <v>5.2544400000000451</v>
      </c>
      <c r="Q205" s="15">
        <f t="shared" si="19"/>
        <v>-9.8904999999973597E-2</v>
      </c>
    </row>
    <row r="206" spans="1:17" x14ac:dyDescent="0.35">
      <c r="A206">
        <v>241.40969999999999</v>
      </c>
      <c r="B206">
        <v>267.16910000000001</v>
      </c>
      <c r="C206">
        <v>332.55020000000002</v>
      </c>
      <c r="D206">
        <v>184.9802</v>
      </c>
      <c r="E206">
        <v>235.3818</v>
      </c>
      <c r="F206">
        <v>24.84938</v>
      </c>
      <c r="G206">
        <v>31.54195</v>
      </c>
      <c r="H206">
        <v>350.5136</v>
      </c>
      <c r="I206">
        <v>322.74520000000001</v>
      </c>
      <c r="J206">
        <v>404.86930000000001</v>
      </c>
      <c r="K206">
        <v>403.79020000000003</v>
      </c>
      <c r="M206" s="15">
        <f t="shared" si="15"/>
        <v>-10.789700000000011</v>
      </c>
      <c r="N206" s="15">
        <f t="shared" si="16"/>
        <v>-7.7531500000000051</v>
      </c>
      <c r="O206" s="15">
        <f t="shared" si="17"/>
        <v>-2.0500300000000209</v>
      </c>
      <c r="P206" s="15">
        <f t="shared" si="18"/>
        <v>2.0656199999999671</v>
      </c>
      <c r="Q206" s="15">
        <f t="shared" si="19"/>
        <v>-4.6318150000000173</v>
      </c>
    </row>
    <row r="207" spans="1:17" x14ac:dyDescent="0.35">
      <c r="A207">
        <v>242.89769999999999</v>
      </c>
      <c r="B207">
        <v>268.54759999999999</v>
      </c>
      <c r="C207">
        <v>329.57060000000001</v>
      </c>
      <c r="D207">
        <v>180.00219999999999</v>
      </c>
      <c r="E207">
        <v>231.11850000000001</v>
      </c>
      <c r="F207">
        <v>22.06615</v>
      </c>
      <c r="G207">
        <v>28.54204</v>
      </c>
      <c r="H207">
        <v>353.91829999999999</v>
      </c>
      <c r="I207">
        <v>326.69889999999998</v>
      </c>
      <c r="J207">
        <v>407.67320000000001</v>
      </c>
      <c r="K207">
        <v>406.82709999999997</v>
      </c>
      <c r="M207" s="15">
        <f t="shared" si="15"/>
        <v>-11.82553999999999</v>
      </c>
      <c r="N207" s="15">
        <f t="shared" si="16"/>
        <v>-7.8198399999999992</v>
      </c>
      <c r="O207" s="15">
        <f t="shared" si="17"/>
        <v>-4.4427500000000464</v>
      </c>
      <c r="P207" s="15">
        <f t="shared" si="18"/>
        <v>0.40904999999997926</v>
      </c>
      <c r="Q207" s="15">
        <f t="shared" si="19"/>
        <v>-5.919770000000014</v>
      </c>
    </row>
    <row r="208" spans="1:17" x14ac:dyDescent="0.35">
      <c r="A208">
        <v>244.59139999999999</v>
      </c>
      <c r="B208">
        <v>270.00729999999999</v>
      </c>
      <c r="C208">
        <v>329.16739999999999</v>
      </c>
      <c r="D208">
        <v>178.5258</v>
      </c>
      <c r="E208">
        <v>229.1549</v>
      </c>
      <c r="F208">
        <v>19.337039999999998</v>
      </c>
      <c r="G208">
        <v>24.933920000000001</v>
      </c>
      <c r="H208">
        <v>355.9615</v>
      </c>
      <c r="I208">
        <v>329.2876</v>
      </c>
      <c r="J208">
        <v>408.9126</v>
      </c>
      <c r="K208">
        <v>408.35559999999998</v>
      </c>
      <c r="M208" s="15">
        <f t="shared" si="15"/>
        <v>-9.8506700000000365</v>
      </c>
      <c r="N208" s="15">
        <f t="shared" si="16"/>
        <v>-6.506020000000035</v>
      </c>
      <c r="O208" s="15">
        <f t="shared" si="17"/>
        <v>-3.3500899999999945</v>
      </c>
      <c r="P208" s="15">
        <f t="shared" si="18"/>
        <v>0.55155999999999494</v>
      </c>
      <c r="Q208" s="15">
        <f t="shared" si="19"/>
        <v>-4.7888050000000177</v>
      </c>
    </row>
    <row r="209" spans="1:17" x14ac:dyDescent="0.35">
      <c r="A209">
        <v>244.17140000000001</v>
      </c>
      <c r="B209">
        <v>269.48989999999998</v>
      </c>
      <c r="C209">
        <v>331.56279999999998</v>
      </c>
      <c r="D209">
        <v>179.4024</v>
      </c>
      <c r="E209">
        <v>230.6206</v>
      </c>
      <c r="F209">
        <v>18.007079999999998</v>
      </c>
      <c r="G209">
        <v>23.485720000000001</v>
      </c>
      <c r="H209">
        <v>356.47820000000002</v>
      </c>
      <c r="I209">
        <v>328.84840000000003</v>
      </c>
      <c r="J209">
        <v>408.5258</v>
      </c>
      <c r="K209">
        <v>407.7097</v>
      </c>
      <c r="M209" s="15">
        <f t="shared" si="15"/>
        <v>-6.4713699999999506</v>
      </c>
      <c r="N209" s="15">
        <f t="shared" si="16"/>
        <v>-2.9965199999999186</v>
      </c>
      <c r="O209" s="15">
        <f t="shared" si="17"/>
        <v>-7.8730000000035716E-2</v>
      </c>
      <c r="P209" s="15">
        <f t="shared" si="18"/>
        <v>4.2122200000000021</v>
      </c>
      <c r="Q209" s="15">
        <f t="shared" si="19"/>
        <v>-1.3335999999999757</v>
      </c>
    </row>
    <row r="210" spans="1:17" x14ac:dyDescent="0.35">
      <c r="A210">
        <v>243.31970000000001</v>
      </c>
      <c r="B210">
        <v>268.32850000000002</v>
      </c>
      <c r="C210">
        <v>336.13589999999999</v>
      </c>
      <c r="D210">
        <v>183.59360000000001</v>
      </c>
      <c r="E210">
        <v>235.2458</v>
      </c>
      <c r="F210">
        <v>19.200769999999999</v>
      </c>
      <c r="G210">
        <v>24.492709999999999</v>
      </c>
      <c r="H210">
        <v>351.84440000000001</v>
      </c>
      <c r="I210">
        <v>323.50060000000002</v>
      </c>
      <c r="J210">
        <v>404.7296</v>
      </c>
      <c r="K210">
        <v>403.94889999999998</v>
      </c>
      <c r="M210" s="15">
        <f t="shared" si="15"/>
        <v>-3.8594599999999843</v>
      </c>
      <c r="N210" s="15">
        <f t="shared" si="16"/>
        <v>-2.4033100000000331</v>
      </c>
      <c r="O210" s="15">
        <f t="shared" si="17"/>
        <v>2.3521799999999473</v>
      </c>
      <c r="P210" s="15">
        <f t="shared" si="18"/>
        <v>4.5890299999999229</v>
      </c>
      <c r="Q210" s="15">
        <f t="shared" si="19"/>
        <v>0.16960999999996318</v>
      </c>
    </row>
    <row r="211" spans="1:17" x14ac:dyDescent="0.35">
      <c r="A211">
        <v>240.6507</v>
      </c>
      <c r="B211">
        <v>266.27289999999999</v>
      </c>
      <c r="C211">
        <v>342.01859999999999</v>
      </c>
      <c r="D211">
        <v>187.5052</v>
      </c>
      <c r="E211">
        <v>243.78139999999999</v>
      </c>
      <c r="F211">
        <v>22.651969999999999</v>
      </c>
      <c r="G211">
        <v>28.65157</v>
      </c>
      <c r="H211">
        <v>347.12029999999999</v>
      </c>
      <c r="I211">
        <v>317.54419999999999</v>
      </c>
      <c r="J211">
        <v>399.70819999999998</v>
      </c>
      <c r="K211">
        <v>399.4264</v>
      </c>
      <c r="M211" s="15">
        <f t="shared" si="15"/>
        <v>0.11118000000001871</v>
      </c>
      <c r="N211" s="15">
        <f t="shared" si="16"/>
        <v>0.12823000000003049</v>
      </c>
      <c r="O211" s="15">
        <f t="shared" si="17"/>
        <v>4.7510800000000017</v>
      </c>
      <c r="P211" s="15">
        <f t="shared" si="18"/>
        <v>5.0499299999999607</v>
      </c>
      <c r="Q211" s="15">
        <f t="shared" si="19"/>
        <v>2.5101050000000029</v>
      </c>
    </row>
    <row r="212" spans="1:17" x14ac:dyDescent="0.35">
      <c r="A212">
        <v>237.9573</v>
      </c>
      <c r="B212">
        <v>263.90249999999997</v>
      </c>
      <c r="C212">
        <v>347.46030000000002</v>
      </c>
      <c r="D212">
        <v>191.46639999999999</v>
      </c>
      <c r="E212">
        <v>250.56710000000001</v>
      </c>
      <c r="F212">
        <v>26.513559999999998</v>
      </c>
      <c r="G212">
        <v>32.448709999999998</v>
      </c>
      <c r="H212">
        <v>341.03390000000002</v>
      </c>
      <c r="I212">
        <v>311.03559999999999</v>
      </c>
      <c r="J212">
        <v>393.77429999999998</v>
      </c>
      <c r="K212">
        <v>393.41539999999998</v>
      </c>
      <c r="M212" s="15">
        <f t="shared" si="15"/>
        <v>3.7873400000000572</v>
      </c>
      <c r="N212" s="15">
        <f t="shared" si="16"/>
        <v>1.3489900000000716</v>
      </c>
      <c r="O212" s="15">
        <f t="shared" si="17"/>
        <v>6.206389999999999</v>
      </c>
      <c r="P212" s="15">
        <f t="shared" si="18"/>
        <v>4.1269400000000473</v>
      </c>
      <c r="Q212" s="15">
        <f t="shared" si="19"/>
        <v>3.8674150000000438</v>
      </c>
    </row>
    <row r="213" spans="1:17" x14ac:dyDescent="0.35">
      <c r="A213">
        <v>237.3554</v>
      </c>
      <c r="B213">
        <v>263.18799999999999</v>
      </c>
      <c r="C213">
        <v>350.86540000000002</v>
      </c>
      <c r="D213">
        <v>192.18879999999999</v>
      </c>
      <c r="E213">
        <v>252.9462</v>
      </c>
      <c r="F213">
        <v>26.57687</v>
      </c>
      <c r="G213">
        <v>32.488259999999997</v>
      </c>
      <c r="H213">
        <v>337.69799999999998</v>
      </c>
      <c r="I213">
        <v>308.59160000000003</v>
      </c>
      <c r="J213">
        <v>390.70330000000001</v>
      </c>
      <c r="K213">
        <v>390.39879999999999</v>
      </c>
      <c r="M213" s="15">
        <f t="shared" si="15"/>
        <v>7.0567399999999907</v>
      </c>
      <c r="N213" s="15">
        <f t="shared" si="16"/>
        <v>2.6735400000000027</v>
      </c>
      <c r="O213" s="15">
        <f t="shared" si="17"/>
        <v>6.8452299999999298</v>
      </c>
      <c r="P213" s="15">
        <f t="shared" si="18"/>
        <v>2.7665299999999888</v>
      </c>
      <c r="Q213" s="15">
        <f t="shared" si="19"/>
        <v>4.835509999999978</v>
      </c>
    </row>
    <row r="214" spans="1:17" x14ac:dyDescent="0.35">
      <c r="A214">
        <v>237.1995</v>
      </c>
      <c r="B214">
        <v>263.11779999999999</v>
      </c>
      <c r="C214">
        <v>351.10320000000002</v>
      </c>
      <c r="D214">
        <v>193.17420000000001</v>
      </c>
      <c r="E214">
        <v>252.28550000000001</v>
      </c>
      <c r="F214">
        <v>24.562239999999999</v>
      </c>
      <c r="G214">
        <v>30.40541</v>
      </c>
      <c r="H214">
        <v>335.27429999999998</v>
      </c>
      <c r="I214">
        <v>307.7405</v>
      </c>
      <c r="J214">
        <v>389.52789999999999</v>
      </c>
      <c r="K214">
        <v>389.92360000000002</v>
      </c>
      <c r="M214" s="15">
        <f t="shared" si="15"/>
        <v>8.138089999999977</v>
      </c>
      <c r="N214" s="15">
        <f t="shared" si="16"/>
        <v>3.3849900000000162</v>
      </c>
      <c r="O214" s="15">
        <f t="shared" si="17"/>
        <v>8.7177599999999984</v>
      </c>
      <c r="P214" s="15">
        <f t="shared" si="18"/>
        <v>3.5689600000000041</v>
      </c>
      <c r="Q214" s="15">
        <f t="shared" si="19"/>
        <v>5.9524499999999989</v>
      </c>
    </row>
    <row r="215" spans="1:17" x14ac:dyDescent="0.35">
      <c r="A215">
        <v>237.0017</v>
      </c>
      <c r="B215">
        <v>262.87209999999999</v>
      </c>
      <c r="C215">
        <v>348.25819999999999</v>
      </c>
      <c r="D215">
        <v>190.6551</v>
      </c>
      <c r="E215">
        <v>248.62370000000001</v>
      </c>
      <c r="F215">
        <v>22.61938</v>
      </c>
      <c r="G215">
        <v>28.84684</v>
      </c>
      <c r="H215">
        <v>337.99979999999999</v>
      </c>
      <c r="I215">
        <v>309.99579999999997</v>
      </c>
      <c r="J215">
        <v>391.10660000000001</v>
      </c>
      <c r="K215">
        <v>390.97289999999998</v>
      </c>
      <c r="M215" s="15">
        <f t="shared" si="15"/>
        <v>7.3637099999999975</v>
      </c>
      <c r="N215" s="15">
        <f t="shared" si="16"/>
        <v>4.0284599999999955</v>
      </c>
      <c r="O215" s="15">
        <f t="shared" si="17"/>
        <v>9.36327</v>
      </c>
      <c r="P215" s="15">
        <f t="shared" si="18"/>
        <v>6.1617200000000025</v>
      </c>
      <c r="Q215" s="15">
        <f t="shared" si="19"/>
        <v>6.7292899999999989</v>
      </c>
    </row>
    <row r="216" spans="1:17" x14ac:dyDescent="0.35">
      <c r="A216">
        <v>238.3124</v>
      </c>
      <c r="B216">
        <v>264.26170000000002</v>
      </c>
      <c r="C216">
        <v>343.3116</v>
      </c>
      <c r="D216">
        <v>191.2792</v>
      </c>
      <c r="E216">
        <v>244.3304</v>
      </c>
      <c r="F216">
        <v>23.48019</v>
      </c>
      <c r="G216">
        <v>29.565239999999999</v>
      </c>
      <c r="H216">
        <v>339.51330000000002</v>
      </c>
      <c r="I216">
        <v>312.84230000000002</v>
      </c>
      <c r="J216">
        <v>394.62360000000001</v>
      </c>
      <c r="K216">
        <v>394.73430000000002</v>
      </c>
      <c r="M216" s="15">
        <f t="shared" si="15"/>
        <v>0.74231000000003178</v>
      </c>
      <c r="N216" s="15">
        <f t="shared" si="16"/>
        <v>-0.91593999999997777</v>
      </c>
      <c r="O216" s="15">
        <f t="shared" si="17"/>
        <v>6.5071600000000274</v>
      </c>
      <c r="P216" s="15">
        <f t="shared" si="18"/>
        <v>4.7382099999999809</v>
      </c>
      <c r="Q216" s="15">
        <f t="shared" si="19"/>
        <v>2.7679350000000156</v>
      </c>
    </row>
    <row r="217" spans="1:17" x14ac:dyDescent="0.35">
      <c r="A217">
        <v>239.15479999999999</v>
      </c>
      <c r="B217">
        <v>264.8845</v>
      </c>
      <c r="C217">
        <v>337.53039999999999</v>
      </c>
      <c r="D217">
        <v>190.976</v>
      </c>
      <c r="E217">
        <v>238.9477</v>
      </c>
      <c r="F217">
        <v>25.304359999999999</v>
      </c>
      <c r="G217">
        <v>31.04496</v>
      </c>
      <c r="H217">
        <v>343.18830000000003</v>
      </c>
      <c r="I217">
        <v>317.28100000000001</v>
      </c>
      <c r="J217">
        <v>399.46629999999999</v>
      </c>
      <c r="K217">
        <v>399.10169999999999</v>
      </c>
      <c r="M217" s="15">
        <f t="shared" si="15"/>
        <v>-6.3602100000000519</v>
      </c>
      <c r="N217" s="15">
        <f t="shared" si="16"/>
        <v>-4.5852600000000621</v>
      </c>
      <c r="O217" s="15">
        <f t="shared" si="17"/>
        <v>2.6810900000000686</v>
      </c>
      <c r="P217" s="15">
        <f t="shared" si="18"/>
        <v>4.8206400000000258</v>
      </c>
      <c r="Q217" s="15">
        <f t="shared" si="19"/>
        <v>-0.86093500000000489</v>
      </c>
    </row>
    <row r="218" spans="1:17" x14ac:dyDescent="0.35">
      <c r="A218">
        <v>240.8562</v>
      </c>
      <c r="B218">
        <v>266.61559999999997</v>
      </c>
      <c r="C218">
        <v>332.57339999999999</v>
      </c>
      <c r="D218">
        <v>185.6138</v>
      </c>
      <c r="E218">
        <v>235.10679999999999</v>
      </c>
      <c r="F218">
        <v>25.254359999999998</v>
      </c>
      <c r="G218">
        <v>31.881229999999999</v>
      </c>
      <c r="H218">
        <v>348.28140000000002</v>
      </c>
      <c r="I218">
        <v>321.5172</v>
      </c>
      <c r="J218">
        <v>404.30880000000002</v>
      </c>
      <c r="K218">
        <v>403.23250000000002</v>
      </c>
      <c r="M218" s="15">
        <f t="shared" si="15"/>
        <v>-11.797529999999938</v>
      </c>
      <c r="N218" s="15">
        <f t="shared" si="16"/>
        <v>-8.4884299999998802</v>
      </c>
      <c r="O218" s="15">
        <f t="shared" si="17"/>
        <v>-3.2163600000000088</v>
      </c>
      <c r="P218" s="15">
        <f t="shared" si="18"/>
        <v>1.1690400000000523</v>
      </c>
      <c r="Q218" s="15">
        <f t="shared" si="19"/>
        <v>-5.5833199999999437</v>
      </c>
    </row>
    <row r="219" spans="1:17" x14ac:dyDescent="0.35">
      <c r="A219">
        <v>243.29429999999999</v>
      </c>
      <c r="B219">
        <v>268.74250000000001</v>
      </c>
      <c r="C219">
        <v>329.56920000000002</v>
      </c>
      <c r="D219">
        <v>179.07919999999999</v>
      </c>
      <c r="E219">
        <v>230.5994</v>
      </c>
      <c r="F219">
        <v>22.069610000000001</v>
      </c>
      <c r="G219">
        <v>28.529820000000001</v>
      </c>
      <c r="H219">
        <v>352.40730000000002</v>
      </c>
      <c r="I219">
        <v>326.01490000000001</v>
      </c>
      <c r="J219">
        <v>407.4683</v>
      </c>
      <c r="K219">
        <v>406.68700000000001</v>
      </c>
      <c r="M219" s="15">
        <f t="shared" si="15"/>
        <v>-12.97377000000003</v>
      </c>
      <c r="N219" s="15">
        <f t="shared" si="16"/>
        <v>-9.4005200000000286</v>
      </c>
      <c r="O219" s="15">
        <f t="shared" si="17"/>
        <v>-6.9744600000000219</v>
      </c>
      <c r="P219" s="15">
        <f t="shared" si="18"/>
        <v>-2.6199100000000612</v>
      </c>
      <c r="Q219" s="15">
        <f t="shared" si="19"/>
        <v>-7.9921650000000355</v>
      </c>
    </row>
    <row r="220" spans="1:17" x14ac:dyDescent="0.35">
      <c r="A220">
        <v>244.3142</v>
      </c>
      <c r="B220">
        <v>269.87430000000001</v>
      </c>
      <c r="C220">
        <v>329.17329999999998</v>
      </c>
      <c r="D220">
        <v>177.33439999999999</v>
      </c>
      <c r="E220">
        <v>228.149</v>
      </c>
      <c r="F220">
        <v>19.196169999999999</v>
      </c>
      <c r="G220">
        <v>24.897790000000001</v>
      </c>
      <c r="H220">
        <v>355.15940000000001</v>
      </c>
      <c r="I220">
        <v>329.339</v>
      </c>
      <c r="J220">
        <v>408.65820000000002</v>
      </c>
      <c r="K220">
        <v>408.33539999999999</v>
      </c>
      <c r="M220" s="15">
        <f t="shared" si="15"/>
        <v>-10.682339999999925</v>
      </c>
      <c r="N220" s="15">
        <f t="shared" si="16"/>
        <v>-7.1583899999999403</v>
      </c>
      <c r="O220" s="15">
        <f t="shared" si="17"/>
        <v>-4.7376199999999926</v>
      </c>
      <c r="P220" s="15">
        <f t="shared" si="18"/>
        <v>-0.89087000000000671</v>
      </c>
      <c r="Q220" s="15">
        <f t="shared" si="19"/>
        <v>-5.8673049999999662</v>
      </c>
    </row>
    <row r="221" spans="1:17" x14ac:dyDescent="0.35">
      <c r="A221">
        <v>243.90469999999999</v>
      </c>
      <c r="B221">
        <v>269.30360000000002</v>
      </c>
      <c r="C221">
        <v>331.52719999999999</v>
      </c>
      <c r="D221">
        <v>179.24850000000001</v>
      </c>
      <c r="E221">
        <v>230.1019</v>
      </c>
      <c r="F221">
        <v>17.963830000000002</v>
      </c>
      <c r="G221">
        <v>23.551919999999999</v>
      </c>
      <c r="H221">
        <v>354.6003</v>
      </c>
      <c r="I221">
        <v>328.15030000000002</v>
      </c>
      <c r="J221">
        <v>407.79809999999998</v>
      </c>
      <c r="K221">
        <v>407.38659999999999</v>
      </c>
      <c r="M221" s="15">
        <f t="shared" si="15"/>
        <v>-7.3381199999999751</v>
      </c>
      <c r="N221" s="15">
        <f t="shared" si="16"/>
        <v>-3.9069200000000137</v>
      </c>
      <c r="O221" s="15">
        <f t="shared" si="17"/>
        <v>-1.1660299999998927</v>
      </c>
      <c r="P221" s="15">
        <f t="shared" si="18"/>
        <v>2.6766700000000583</v>
      </c>
      <c r="Q221" s="15">
        <f t="shared" si="19"/>
        <v>-2.4335999999999558</v>
      </c>
    </row>
    <row r="222" spans="1:17" x14ac:dyDescent="0.35">
      <c r="A222">
        <v>242.73949999999999</v>
      </c>
      <c r="B222">
        <v>267.77140000000003</v>
      </c>
      <c r="C222">
        <v>336.11489999999998</v>
      </c>
      <c r="D222">
        <v>185.2824</v>
      </c>
      <c r="E222">
        <v>236.369</v>
      </c>
      <c r="F222">
        <v>19.38111</v>
      </c>
      <c r="G222">
        <v>24.830970000000001</v>
      </c>
      <c r="H222">
        <v>349.83749999999998</v>
      </c>
      <c r="I222">
        <v>322.9273</v>
      </c>
      <c r="J222">
        <v>404.4579</v>
      </c>
      <c r="K222">
        <v>403.98340000000002</v>
      </c>
      <c r="M222" s="15">
        <f t="shared" si="15"/>
        <v>-3.403770000000037</v>
      </c>
      <c r="N222" s="15">
        <f t="shared" si="16"/>
        <v>-1.0774700000000621</v>
      </c>
      <c r="O222" s="15">
        <f t="shared" si="17"/>
        <v>2.4270900000000211</v>
      </c>
      <c r="P222" s="15">
        <f t="shared" si="18"/>
        <v>5.2278899999999453</v>
      </c>
      <c r="Q222" s="15">
        <f t="shared" si="19"/>
        <v>0.79343499999996681</v>
      </c>
    </row>
    <row r="223" spans="1:17" x14ac:dyDescent="0.35">
      <c r="A223">
        <v>240.20699999999999</v>
      </c>
      <c r="B223">
        <v>265.56299999999999</v>
      </c>
      <c r="C223">
        <v>341.91800000000001</v>
      </c>
      <c r="D223">
        <v>189.25960000000001</v>
      </c>
      <c r="E223">
        <v>244.05719999999999</v>
      </c>
      <c r="F223">
        <v>22.84008</v>
      </c>
      <c r="G223">
        <v>28.708390000000001</v>
      </c>
      <c r="H223">
        <v>345.49160000000001</v>
      </c>
      <c r="I223">
        <v>317.34399999999999</v>
      </c>
      <c r="J223">
        <v>400.1429</v>
      </c>
      <c r="K223">
        <v>399.62630000000001</v>
      </c>
      <c r="M223" s="15">
        <f t="shared" si="15"/>
        <v>0.28500999999999976</v>
      </c>
      <c r="N223" s="15">
        <f t="shared" si="16"/>
        <v>1.5668100000000322</v>
      </c>
      <c r="O223" s="15">
        <f t="shared" si="17"/>
        <v>4.3427199999999857</v>
      </c>
      <c r="P223" s="15">
        <f t="shared" si="18"/>
        <v>6.1411200000000008</v>
      </c>
      <c r="Q223" s="15">
        <f t="shared" si="19"/>
        <v>3.0839150000000046</v>
      </c>
    </row>
    <row r="224" spans="1:17" x14ac:dyDescent="0.35">
      <c r="A224">
        <v>237.7132</v>
      </c>
      <c r="B224">
        <v>263.55540000000002</v>
      </c>
      <c r="C224">
        <v>347.39069999999998</v>
      </c>
      <c r="D224">
        <v>192.62710000000001</v>
      </c>
      <c r="E224">
        <v>250.4693</v>
      </c>
      <c r="F224">
        <v>26.449190000000002</v>
      </c>
      <c r="G224">
        <v>32.66019</v>
      </c>
      <c r="H224">
        <v>340.01600000000002</v>
      </c>
      <c r="I224">
        <v>311.4606</v>
      </c>
      <c r="J224">
        <v>393.79829999999998</v>
      </c>
      <c r="K224">
        <v>393.56880000000001</v>
      </c>
      <c r="M224" s="15">
        <f t="shared" si="15"/>
        <v>3.9232100000000116</v>
      </c>
      <c r="N224" s="15">
        <f t="shared" si="16"/>
        <v>2.1589099999999917</v>
      </c>
      <c r="O224" s="15">
        <f t="shared" si="17"/>
        <v>6.4601100000000429</v>
      </c>
      <c r="P224" s="15">
        <f t="shared" si="18"/>
        <v>4.9253100000000245</v>
      </c>
      <c r="Q224" s="15">
        <f t="shared" si="19"/>
        <v>4.3668850000000177</v>
      </c>
    </row>
    <row r="225" spans="1:17" x14ac:dyDescent="0.35">
      <c r="A225">
        <v>237.04</v>
      </c>
      <c r="B225">
        <v>263.08429999999998</v>
      </c>
      <c r="C225">
        <v>350.84719999999999</v>
      </c>
      <c r="D225">
        <v>194.10839999999999</v>
      </c>
      <c r="E225">
        <v>252.99629999999999</v>
      </c>
      <c r="F225">
        <v>26.550149999999999</v>
      </c>
      <c r="G225">
        <v>32.48048</v>
      </c>
      <c r="H225">
        <v>336.065</v>
      </c>
      <c r="I225">
        <v>308.71249999999998</v>
      </c>
      <c r="J225">
        <v>391.10149999999999</v>
      </c>
      <c r="K225">
        <v>391.10649999999998</v>
      </c>
      <c r="M225" s="15">
        <f t="shared" si="15"/>
        <v>6.5796699999999646</v>
      </c>
      <c r="N225" s="15">
        <f t="shared" si="16"/>
        <v>3.0597199999999702</v>
      </c>
      <c r="O225" s="15">
        <f t="shared" si="17"/>
        <v>7.0238999999999976</v>
      </c>
      <c r="P225" s="15">
        <f t="shared" si="18"/>
        <v>3.4989500000000362</v>
      </c>
      <c r="Q225" s="15">
        <f t="shared" si="19"/>
        <v>5.0405599999999922</v>
      </c>
    </row>
    <row r="226" spans="1:17" x14ac:dyDescent="0.35">
      <c r="A226">
        <v>237.45920000000001</v>
      </c>
      <c r="B226">
        <v>263.34480000000002</v>
      </c>
      <c r="C226">
        <v>351.14069999999998</v>
      </c>
      <c r="D226">
        <v>193.4571</v>
      </c>
      <c r="E226">
        <v>252.6163</v>
      </c>
      <c r="F226">
        <v>24.671620000000001</v>
      </c>
      <c r="G226">
        <v>30.539909999999999</v>
      </c>
      <c r="H226">
        <v>334.88490000000002</v>
      </c>
      <c r="I226">
        <v>308.0591</v>
      </c>
      <c r="J226">
        <v>389.9237</v>
      </c>
      <c r="K226">
        <v>390.24180000000001</v>
      </c>
      <c r="M226" s="15">
        <f t="shared" si="15"/>
        <v>8.221289999999982</v>
      </c>
      <c r="N226" s="15">
        <f t="shared" si="16"/>
        <v>3.445889999999963</v>
      </c>
      <c r="O226" s="15">
        <f t="shared" si="17"/>
        <v>7.9598800000000267</v>
      </c>
      <c r="P226" s="15">
        <f t="shared" si="18"/>
        <v>2.8663799999999924</v>
      </c>
      <c r="Q226" s="15">
        <f t="shared" si="19"/>
        <v>5.623359999999991</v>
      </c>
    </row>
    <row r="227" spans="1:17" x14ac:dyDescent="0.35">
      <c r="A227">
        <v>238.29060000000001</v>
      </c>
      <c r="B227">
        <v>263.66680000000002</v>
      </c>
      <c r="C227">
        <v>348.3356</v>
      </c>
      <c r="D227">
        <v>193.06899999999999</v>
      </c>
      <c r="E227">
        <v>248.88740000000001</v>
      </c>
      <c r="F227">
        <v>23.108509999999999</v>
      </c>
      <c r="G227">
        <v>29.265039999999999</v>
      </c>
      <c r="H227">
        <v>336.74470000000002</v>
      </c>
      <c r="I227">
        <v>310.03489999999999</v>
      </c>
      <c r="J227">
        <v>391.56360000000001</v>
      </c>
      <c r="K227">
        <v>392.11950000000002</v>
      </c>
      <c r="M227" s="15">
        <f t="shared" si="15"/>
        <v>5.704359999999923</v>
      </c>
      <c r="N227" s="15">
        <f t="shared" si="16"/>
        <v>2.3236599999999044</v>
      </c>
      <c r="O227" s="15">
        <f t="shared" si="17"/>
        <v>8.6843900000000076</v>
      </c>
      <c r="P227" s="15">
        <f t="shared" si="18"/>
        <v>4.7477899999999522</v>
      </c>
      <c r="Q227" s="15">
        <f t="shared" si="19"/>
        <v>5.3650499999999468</v>
      </c>
    </row>
    <row r="228" spans="1:17" x14ac:dyDescent="0.35">
      <c r="A228">
        <v>238.8612</v>
      </c>
      <c r="B228">
        <v>264.53829999999999</v>
      </c>
      <c r="C228">
        <v>343.37860000000001</v>
      </c>
      <c r="D228">
        <v>192.05850000000001</v>
      </c>
      <c r="E228">
        <v>243.9418</v>
      </c>
      <c r="F228">
        <v>23.066500000000001</v>
      </c>
      <c r="G228">
        <v>28.87567</v>
      </c>
      <c r="H228">
        <v>340.5428</v>
      </c>
      <c r="I228">
        <v>314.06319999999999</v>
      </c>
      <c r="J228">
        <v>395.84699999999998</v>
      </c>
      <c r="K228">
        <v>396.26769999999999</v>
      </c>
      <c r="M228" s="15">
        <f t="shared" si="15"/>
        <v>0.59247999999999479</v>
      </c>
      <c r="N228" s="15">
        <f t="shared" si="16"/>
        <v>5.2729999999996835E-2</v>
      </c>
      <c r="O228" s="15">
        <f t="shared" si="17"/>
        <v>7.095750000000038</v>
      </c>
      <c r="P228" s="15">
        <f t="shared" si="18"/>
        <v>6.1353000000000293</v>
      </c>
      <c r="Q228" s="15">
        <f t="shared" si="19"/>
        <v>3.4690650000000147</v>
      </c>
    </row>
    <row r="229" spans="1:17" x14ac:dyDescent="0.35">
      <c r="A229">
        <v>239.4263</v>
      </c>
      <c r="B229">
        <v>265.53100000000001</v>
      </c>
      <c r="C229">
        <v>337.55880000000002</v>
      </c>
      <c r="D229">
        <v>189.86439999999999</v>
      </c>
      <c r="E229">
        <v>239.7697</v>
      </c>
      <c r="F229">
        <v>24.523309999999999</v>
      </c>
      <c r="G229">
        <v>30.41376</v>
      </c>
      <c r="H229">
        <v>344.60390000000001</v>
      </c>
      <c r="I229">
        <v>318.09219999999999</v>
      </c>
      <c r="J229">
        <v>400.30509999999998</v>
      </c>
      <c r="K229">
        <v>399.8673</v>
      </c>
      <c r="M229" s="15">
        <f t="shared" si="15"/>
        <v>-5.1846600000000365</v>
      </c>
      <c r="N229" s="15">
        <f t="shared" si="16"/>
        <v>-3.6138600000000451</v>
      </c>
      <c r="O229" s="15">
        <f t="shared" si="17"/>
        <v>2.9790899999999851</v>
      </c>
      <c r="P229" s="15">
        <f t="shared" si="18"/>
        <v>4.9876899999999864</v>
      </c>
      <c r="Q229" s="15">
        <f t="shared" si="19"/>
        <v>-0.20793500000002751</v>
      </c>
    </row>
    <row r="230" spans="1:17" x14ac:dyDescent="0.35">
      <c r="A230">
        <v>241.24780000000001</v>
      </c>
      <c r="B230">
        <v>266.90039999999999</v>
      </c>
      <c r="C230">
        <v>332.58530000000002</v>
      </c>
      <c r="D230">
        <v>185.2122</v>
      </c>
      <c r="E230">
        <v>235.2243</v>
      </c>
      <c r="F230">
        <v>24.567889999999998</v>
      </c>
      <c r="G230">
        <v>31.248329999999999</v>
      </c>
      <c r="H230">
        <v>348.60890000000001</v>
      </c>
      <c r="I230">
        <v>321.92230000000001</v>
      </c>
      <c r="J230">
        <v>404.83760000000001</v>
      </c>
      <c r="K230">
        <v>403.77809999999999</v>
      </c>
      <c r="M230" s="15">
        <f t="shared" si="15"/>
        <v>-11.330029999999965</v>
      </c>
      <c r="N230" s="15">
        <f t="shared" si="16"/>
        <v>-7.9025299999999561</v>
      </c>
      <c r="O230" s="15">
        <f t="shared" si="17"/>
        <v>-3.3819900000000587</v>
      </c>
      <c r="P230" s="15">
        <f t="shared" si="18"/>
        <v>1.1050099999999929</v>
      </c>
      <c r="Q230" s="15">
        <f t="shared" si="19"/>
        <v>-5.3773849999999968</v>
      </c>
    </row>
    <row r="231" spans="1:17" x14ac:dyDescent="0.35">
      <c r="A231">
        <v>242.7259</v>
      </c>
      <c r="B231">
        <v>268.92630000000003</v>
      </c>
      <c r="C231">
        <v>329.55689999999998</v>
      </c>
      <c r="D231">
        <v>179.1174</v>
      </c>
      <c r="E231">
        <v>230.51179999999999</v>
      </c>
      <c r="F231">
        <v>21.583130000000001</v>
      </c>
      <c r="G231">
        <v>27.830369999999998</v>
      </c>
      <c r="H231">
        <v>353.08589999999998</v>
      </c>
      <c r="I231">
        <v>326.69600000000003</v>
      </c>
      <c r="J231">
        <v>408.18180000000001</v>
      </c>
      <c r="K231">
        <v>407.41770000000002</v>
      </c>
      <c r="M231" s="15">
        <f t="shared" si="15"/>
        <v>-12.503420000000034</v>
      </c>
      <c r="N231" s="15">
        <f t="shared" si="16"/>
        <v>-8.4751700000000483</v>
      </c>
      <c r="O231" s="15">
        <f t="shared" si="17"/>
        <v>-5.8243800000000192</v>
      </c>
      <c r="P231" s="15">
        <f t="shared" si="18"/>
        <v>-1.0320300000000202</v>
      </c>
      <c r="Q231" s="15">
        <f t="shared" si="19"/>
        <v>-6.9587500000000304</v>
      </c>
    </row>
    <row r="232" spans="1:17" x14ac:dyDescent="0.35">
      <c r="A232">
        <v>244.7039</v>
      </c>
      <c r="B232">
        <v>270.00069999999999</v>
      </c>
      <c r="C232">
        <v>329.1318</v>
      </c>
      <c r="D232">
        <v>177.18049999999999</v>
      </c>
      <c r="E232">
        <v>226.98310000000001</v>
      </c>
      <c r="F232">
        <v>18.8748</v>
      </c>
      <c r="G232">
        <v>24.300699999999999</v>
      </c>
      <c r="H232">
        <v>355.02440000000001</v>
      </c>
      <c r="I232">
        <v>329.30309999999997</v>
      </c>
      <c r="J232">
        <v>409.28460000000001</v>
      </c>
      <c r="K232">
        <v>408.98489999999998</v>
      </c>
      <c r="M232" s="15">
        <f t="shared" si="15"/>
        <v>-11.999749999999977</v>
      </c>
      <c r="N232" s="15">
        <f t="shared" si="16"/>
        <v>-8.0158999999999878</v>
      </c>
      <c r="O232" s="15">
        <f t="shared" si="17"/>
        <v>-5.6580500000000029</v>
      </c>
      <c r="P232" s="15">
        <f t="shared" si="18"/>
        <v>-1.374499999999955</v>
      </c>
      <c r="Q232" s="15">
        <f t="shared" si="19"/>
        <v>-6.7620499999999808</v>
      </c>
    </row>
    <row r="233" spans="1:17" x14ac:dyDescent="0.35">
      <c r="A233">
        <v>244.82499999999999</v>
      </c>
      <c r="B233">
        <v>269.81279999999998</v>
      </c>
      <c r="C233">
        <v>331.50869999999998</v>
      </c>
      <c r="D233">
        <v>179.39689999999999</v>
      </c>
      <c r="E233">
        <v>228.52760000000001</v>
      </c>
      <c r="F233">
        <v>17.899280000000001</v>
      </c>
      <c r="G233">
        <v>23.04955</v>
      </c>
      <c r="H233">
        <v>354.54820000000001</v>
      </c>
      <c r="I233">
        <v>328.36680000000001</v>
      </c>
      <c r="J233">
        <v>408.6549</v>
      </c>
      <c r="K233">
        <v>408.2097</v>
      </c>
      <c r="M233" s="15">
        <f t="shared" si="15"/>
        <v>-9.2712500000000375</v>
      </c>
      <c r="N233" s="15">
        <f t="shared" si="16"/>
        <v>-5.7807500000000118</v>
      </c>
      <c r="O233" s="15">
        <f t="shared" si="17"/>
        <v>-2.5276799999999469</v>
      </c>
      <c r="P233" s="15">
        <f t="shared" si="18"/>
        <v>1.4080200000000787</v>
      </c>
      <c r="Q233" s="15">
        <f t="shared" si="19"/>
        <v>-4.0429149999999794</v>
      </c>
    </row>
    <row r="234" spans="1:17" x14ac:dyDescent="0.35">
      <c r="A234">
        <v>243.4727</v>
      </c>
      <c r="B234">
        <v>268.00839999999999</v>
      </c>
      <c r="C234">
        <v>336.03949999999998</v>
      </c>
      <c r="D234">
        <v>184.9512</v>
      </c>
      <c r="E234">
        <v>234.64840000000001</v>
      </c>
      <c r="F234">
        <v>19.469429999999999</v>
      </c>
      <c r="G234">
        <v>24.58372</v>
      </c>
      <c r="H234">
        <v>350.05340000000001</v>
      </c>
      <c r="I234">
        <v>323.54419999999999</v>
      </c>
      <c r="J234">
        <v>405.03059999999999</v>
      </c>
      <c r="K234">
        <v>404.3775</v>
      </c>
      <c r="M234" s="15">
        <f t="shared" si="15"/>
        <v>-4.7728199999999958</v>
      </c>
      <c r="N234" s="15">
        <f t="shared" si="16"/>
        <v>-2.4079199999999901</v>
      </c>
      <c r="O234" s="15">
        <f t="shared" si="17"/>
        <v>1.0360699999999952</v>
      </c>
      <c r="P234" s="15">
        <f t="shared" si="18"/>
        <v>4.0540699999999674</v>
      </c>
      <c r="Q234" s="15">
        <f t="shared" si="19"/>
        <v>-0.52265000000000583</v>
      </c>
    </row>
    <row r="235" spans="1:17" x14ac:dyDescent="0.35">
      <c r="A235">
        <v>240.5806</v>
      </c>
      <c r="B235">
        <v>265.8775</v>
      </c>
      <c r="C235">
        <v>341.85079999999999</v>
      </c>
      <c r="D235">
        <v>190.13839999999999</v>
      </c>
      <c r="E235">
        <v>243.45920000000001</v>
      </c>
      <c r="F235">
        <v>23.033919999999998</v>
      </c>
      <c r="G235">
        <v>28.720659999999999</v>
      </c>
      <c r="H235">
        <v>345.35</v>
      </c>
      <c r="I235">
        <v>317.43130000000002</v>
      </c>
      <c r="J235">
        <v>400.5147</v>
      </c>
      <c r="K235">
        <v>400.09829999999999</v>
      </c>
      <c r="M235" s="15">
        <f t="shared" si="15"/>
        <v>-0.86720999999997161</v>
      </c>
      <c r="N235" s="15">
        <f t="shared" si="16"/>
        <v>0.41484000000002652</v>
      </c>
      <c r="O235" s="15">
        <f t="shared" si="17"/>
        <v>4.2979299999999796</v>
      </c>
      <c r="P235" s="15">
        <f t="shared" si="18"/>
        <v>5.9963799999999878</v>
      </c>
      <c r="Q235" s="15">
        <f t="shared" si="19"/>
        <v>2.4604850000000056</v>
      </c>
    </row>
    <row r="236" spans="1:17" x14ac:dyDescent="0.35">
      <c r="A236">
        <v>238.28489999999999</v>
      </c>
      <c r="B236">
        <v>264.02710000000002</v>
      </c>
      <c r="C236">
        <v>347.34769999999997</v>
      </c>
      <c r="D236">
        <v>192.9237</v>
      </c>
      <c r="E236">
        <v>250.03620000000001</v>
      </c>
      <c r="F236">
        <v>26.726410000000001</v>
      </c>
      <c r="G236">
        <v>32.725250000000003</v>
      </c>
      <c r="H236">
        <v>339.78989999999999</v>
      </c>
      <c r="I236">
        <v>311.14319999999998</v>
      </c>
      <c r="J236">
        <v>394.85210000000001</v>
      </c>
      <c r="K236">
        <v>394.31740000000002</v>
      </c>
      <c r="M236" s="15">
        <f t="shared" si="15"/>
        <v>2.1231999999999971</v>
      </c>
      <c r="N236" s="15">
        <f t="shared" si="16"/>
        <v>0.39994999999998981</v>
      </c>
      <c r="O236" s="15">
        <f t="shared" si="17"/>
        <v>4.8637400000000071</v>
      </c>
      <c r="P236" s="15">
        <f t="shared" si="18"/>
        <v>3.6751899999999864</v>
      </c>
      <c r="Q236" s="15">
        <f t="shared" si="19"/>
        <v>2.7655199999999951</v>
      </c>
    </row>
    <row r="237" spans="1:17" x14ac:dyDescent="0.35">
      <c r="A237">
        <v>238.34190000000001</v>
      </c>
      <c r="B237">
        <v>263.53570000000002</v>
      </c>
      <c r="C237">
        <v>350.84440000000001</v>
      </c>
      <c r="D237">
        <v>194.38159999999999</v>
      </c>
      <c r="E237">
        <v>252.92310000000001</v>
      </c>
      <c r="F237">
        <v>26.864850000000001</v>
      </c>
      <c r="G237">
        <v>32.78951</v>
      </c>
      <c r="H237">
        <v>336.57530000000003</v>
      </c>
      <c r="I237">
        <v>308.589</v>
      </c>
      <c r="J237">
        <v>392.09210000000002</v>
      </c>
      <c r="K237">
        <v>391.74369999999999</v>
      </c>
      <c r="M237" s="15">
        <f t="shared" si="15"/>
        <v>5.2110399999999686</v>
      </c>
      <c r="N237" s="15">
        <f t="shared" si="16"/>
        <v>1.6511899999999287</v>
      </c>
      <c r="O237" s="15">
        <f t="shared" si="17"/>
        <v>5.4259000000000128</v>
      </c>
      <c r="P237" s="15">
        <f t="shared" si="18"/>
        <v>2.2144499999999994</v>
      </c>
      <c r="Q237" s="15">
        <f t="shared" si="19"/>
        <v>3.6256449999999774</v>
      </c>
    </row>
    <row r="238" spans="1:17" x14ac:dyDescent="0.35">
      <c r="A238">
        <v>237.5992</v>
      </c>
      <c r="B238">
        <v>262.90019999999998</v>
      </c>
      <c r="C238">
        <v>351.1703</v>
      </c>
      <c r="D238">
        <v>192.02209999999999</v>
      </c>
      <c r="E238">
        <v>250.51159999999999</v>
      </c>
      <c r="F238">
        <v>24.529319999999998</v>
      </c>
      <c r="G238">
        <v>30.478290000000001</v>
      </c>
      <c r="H238">
        <v>336.79320000000001</v>
      </c>
      <c r="I238">
        <v>309.24020000000002</v>
      </c>
      <c r="J238">
        <v>390.90030000000002</v>
      </c>
      <c r="K238">
        <v>390.91090000000003</v>
      </c>
      <c r="M238" s="15">
        <f t="shared" si="15"/>
        <v>6.9125099999999691</v>
      </c>
      <c r="N238" s="15">
        <f t="shared" si="16"/>
        <v>3.4731100000000197</v>
      </c>
      <c r="O238" s="15">
        <f t="shared" si="17"/>
        <v>7.2365799999999751</v>
      </c>
      <c r="P238" s="15">
        <f t="shared" si="18"/>
        <v>3.7865800000000149</v>
      </c>
      <c r="Q238" s="15">
        <f t="shared" si="19"/>
        <v>5.3521949999999947</v>
      </c>
    </row>
    <row r="239" spans="1:17" x14ac:dyDescent="0.35">
      <c r="A239">
        <v>238.93870000000001</v>
      </c>
      <c r="B239">
        <v>264.09949999999998</v>
      </c>
      <c r="C239">
        <v>348.30309999999997</v>
      </c>
      <c r="D239">
        <v>191.83260000000001</v>
      </c>
      <c r="E239">
        <v>247.3356</v>
      </c>
      <c r="F239">
        <v>22.814209999999999</v>
      </c>
      <c r="G239">
        <v>28.89151</v>
      </c>
      <c r="H239">
        <v>338.48390000000001</v>
      </c>
      <c r="I239">
        <v>311.15719999999999</v>
      </c>
      <c r="J239">
        <v>392.76299999999998</v>
      </c>
      <c r="K239">
        <v>392.92630000000003</v>
      </c>
      <c r="M239" s="15">
        <f t="shared" si="15"/>
        <v>4.6252399999999341</v>
      </c>
      <c r="N239" s="15">
        <f t="shared" si="16"/>
        <v>1.4022899999999936</v>
      </c>
      <c r="O239" s="15">
        <f t="shared" si="17"/>
        <v>7.850340000000017</v>
      </c>
      <c r="P239" s="15">
        <f t="shared" si="18"/>
        <v>4.4640899999999988</v>
      </c>
      <c r="Q239" s="15">
        <f t="shared" si="19"/>
        <v>4.5854899999999859</v>
      </c>
    </row>
    <row r="240" spans="1:17" x14ac:dyDescent="0.35">
      <c r="A240">
        <v>238.9434</v>
      </c>
      <c r="B240">
        <v>264.54480000000001</v>
      </c>
      <c r="C240">
        <v>343.24459999999999</v>
      </c>
      <c r="D240">
        <v>191.65379999999999</v>
      </c>
      <c r="E240">
        <v>243.393</v>
      </c>
      <c r="F240">
        <v>22.942769999999999</v>
      </c>
      <c r="G240">
        <v>28.706530000000001</v>
      </c>
      <c r="H240">
        <v>340.0641</v>
      </c>
      <c r="I240">
        <v>313.92439999999999</v>
      </c>
      <c r="J240">
        <v>395.9742</v>
      </c>
      <c r="K240">
        <v>396.00749999999999</v>
      </c>
      <c r="M240" s="15">
        <f t="shared" si="15"/>
        <v>0.33096999999997934</v>
      </c>
      <c r="N240" s="15">
        <f t="shared" si="16"/>
        <v>-0.4787300000000414</v>
      </c>
      <c r="O240" s="15">
        <f t="shared" si="17"/>
        <v>6.1299300000000017</v>
      </c>
      <c r="P240" s="15">
        <f t="shared" si="18"/>
        <v>5.2869299999999839</v>
      </c>
      <c r="Q240" s="15">
        <f t="shared" si="19"/>
        <v>2.8172749999999809</v>
      </c>
    </row>
    <row r="241" spans="1:17" x14ac:dyDescent="0.35">
      <c r="A241">
        <v>239.68539999999999</v>
      </c>
      <c r="B241">
        <v>265.30329999999998</v>
      </c>
      <c r="C241">
        <v>337.43349999999998</v>
      </c>
      <c r="D241">
        <v>190.74549999999999</v>
      </c>
      <c r="E241">
        <v>239.06180000000001</v>
      </c>
      <c r="F241">
        <v>24.85472</v>
      </c>
      <c r="G241">
        <v>30.176590000000001</v>
      </c>
      <c r="H241">
        <v>343.15300000000002</v>
      </c>
      <c r="I241">
        <v>317.45049999999998</v>
      </c>
      <c r="J241">
        <v>400.76920000000001</v>
      </c>
      <c r="K241">
        <v>400.41019999999997</v>
      </c>
      <c r="M241" s="15">
        <f t="shared" si="15"/>
        <v>-6.7261400000000151</v>
      </c>
      <c r="N241" s="15">
        <f t="shared" si="16"/>
        <v>-4.2708900000000085</v>
      </c>
      <c r="O241" s="15">
        <f t="shared" si="17"/>
        <v>1.2408300000000168</v>
      </c>
      <c r="P241" s="15">
        <f t="shared" si="18"/>
        <v>4.0550800000000322</v>
      </c>
      <c r="Q241" s="15">
        <f t="shared" si="19"/>
        <v>-1.4252799999999937</v>
      </c>
    </row>
    <row r="242" spans="1:17" x14ac:dyDescent="0.35">
      <c r="A242">
        <v>241.78299999999999</v>
      </c>
      <c r="B242">
        <v>267.44450000000001</v>
      </c>
      <c r="C242">
        <v>332.58519999999999</v>
      </c>
      <c r="D242">
        <v>186.328</v>
      </c>
      <c r="E242">
        <v>235.23779999999999</v>
      </c>
      <c r="F242">
        <v>24.87255</v>
      </c>
      <c r="G242">
        <v>31.085370000000001</v>
      </c>
      <c r="H242">
        <v>347.42419999999998</v>
      </c>
      <c r="I242">
        <v>321.46390000000002</v>
      </c>
      <c r="J242">
        <v>405.10309999999998</v>
      </c>
      <c r="K242">
        <v>404.0949</v>
      </c>
      <c r="M242" s="15">
        <f t="shared" si="15"/>
        <v>-12.200819999999936</v>
      </c>
      <c r="N242" s="15">
        <f t="shared" si="16"/>
        <v>-9.2726699999999482</v>
      </c>
      <c r="O242" s="15">
        <f t="shared" si="17"/>
        <v>-4.2841999999999985</v>
      </c>
      <c r="P242" s="15">
        <f t="shared" si="18"/>
        <v>-0.34785000000005084</v>
      </c>
      <c r="Q242" s="15">
        <f t="shared" si="19"/>
        <v>-6.5263849999999834</v>
      </c>
    </row>
    <row r="243" spans="1:17" x14ac:dyDescent="0.35">
      <c r="A243">
        <v>243.65280000000001</v>
      </c>
      <c r="B243">
        <v>268.8424</v>
      </c>
      <c r="C243">
        <v>329.61419999999998</v>
      </c>
      <c r="D243">
        <v>179.96090000000001</v>
      </c>
      <c r="E243">
        <v>230.36879999999999</v>
      </c>
      <c r="F243">
        <v>21.660540000000001</v>
      </c>
      <c r="G243">
        <v>27.820540000000001</v>
      </c>
      <c r="H243">
        <v>351.8811</v>
      </c>
      <c r="I243">
        <v>326.07960000000003</v>
      </c>
      <c r="J243">
        <v>408.1327</v>
      </c>
      <c r="K243">
        <v>407.29860000000002</v>
      </c>
      <c r="M243" s="15">
        <f t="shared" si="15"/>
        <v>-13.091939999999965</v>
      </c>
      <c r="N243" s="15">
        <f t="shared" si="16"/>
        <v>-9.0569399999999405</v>
      </c>
      <c r="O243" s="15">
        <f t="shared" si="17"/>
        <v>-7.1828399999999988</v>
      </c>
      <c r="P243" s="15">
        <f t="shared" si="18"/>
        <v>-2.3137399999999957</v>
      </c>
      <c r="Q243" s="15">
        <f t="shared" si="19"/>
        <v>-7.9113649999999751</v>
      </c>
    </row>
    <row r="244" spans="1:17" x14ac:dyDescent="0.35">
      <c r="A244">
        <v>244.3724</v>
      </c>
      <c r="B244">
        <v>269.916</v>
      </c>
      <c r="C244">
        <v>329.26600000000002</v>
      </c>
      <c r="D244">
        <v>177.57579999999999</v>
      </c>
      <c r="E244">
        <v>228.67070000000001</v>
      </c>
      <c r="F244">
        <v>18.937629999999999</v>
      </c>
      <c r="G244">
        <v>24.55068</v>
      </c>
      <c r="H244">
        <v>354.23809999999997</v>
      </c>
      <c r="I244">
        <v>328.43490000000003</v>
      </c>
      <c r="J244">
        <v>408.9658</v>
      </c>
      <c r="K244">
        <v>408.5872</v>
      </c>
      <c r="M244" s="15">
        <f t="shared" si="15"/>
        <v>-10.990279999999956</v>
      </c>
      <c r="N244" s="15">
        <f t="shared" si="16"/>
        <v>-7.2770799999999554</v>
      </c>
      <c r="O244" s="15">
        <f t="shared" si="17"/>
        <v>-5.5039300000000253</v>
      </c>
      <c r="P244" s="15">
        <f t="shared" si="18"/>
        <v>-1.4121299999999906</v>
      </c>
      <c r="Q244" s="15">
        <f t="shared" si="19"/>
        <v>-6.2958549999999818</v>
      </c>
    </row>
    <row r="245" spans="1:17" x14ac:dyDescent="0.35">
      <c r="A245">
        <v>244.7962</v>
      </c>
      <c r="B245">
        <v>270.26499999999999</v>
      </c>
      <c r="C245">
        <v>331.59989999999999</v>
      </c>
      <c r="D245">
        <v>180.8253</v>
      </c>
      <c r="E245">
        <v>230.96729999999999</v>
      </c>
      <c r="F245">
        <v>18.070139999999999</v>
      </c>
      <c r="G245">
        <v>23.493079999999999</v>
      </c>
      <c r="H245">
        <v>353.59780000000001</v>
      </c>
      <c r="I245">
        <v>327.59859999999998</v>
      </c>
      <c r="J245">
        <v>408.24810000000002</v>
      </c>
      <c r="K245">
        <v>407.72770000000003</v>
      </c>
      <c r="M245" s="15">
        <f t="shared" si="15"/>
        <v>-7.7873800000000415</v>
      </c>
      <c r="N245" s="15">
        <f t="shared" si="16"/>
        <v>-5.4571799999999939</v>
      </c>
      <c r="O245" s="15">
        <f t="shared" si="17"/>
        <v>-1.5588400000000888</v>
      </c>
      <c r="P245" s="15">
        <f t="shared" si="18"/>
        <v>1.2917599999999538</v>
      </c>
      <c r="Q245" s="15">
        <f t="shared" si="19"/>
        <v>-3.3779100000000426</v>
      </c>
    </row>
    <row r="246" spans="1:17" x14ac:dyDescent="0.35">
      <c r="A246">
        <v>243.40629999999999</v>
      </c>
      <c r="B246">
        <v>268.34190000000001</v>
      </c>
      <c r="C246">
        <v>336.20929999999998</v>
      </c>
      <c r="D246">
        <v>184.37880000000001</v>
      </c>
      <c r="E246">
        <v>235.04249999999999</v>
      </c>
      <c r="F246">
        <v>19.457129999999999</v>
      </c>
      <c r="G246">
        <v>24.76397</v>
      </c>
      <c r="H246">
        <v>349.96910000000003</v>
      </c>
      <c r="I246">
        <v>323.25650000000002</v>
      </c>
      <c r="J246">
        <v>405.37650000000002</v>
      </c>
      <c r="K246">
        <v>405.00799999999998</v>
      </c>
      <c r="M246" s="15">
        <f t="shared" si="15"/>
        <v>-5.6439199999999801</v>
      </c>
      <c r="N246" s="15">
        <f t="shared" si="16"/>
        <v>-3.1487700000000132</v>
      </c>
      <c r="O246" s="15">
        <f t="shared" si="17"/>
        <v>0.27891999999997097</v>
      </c>
      <c r="P246" s="15">
        <f t="shared" si="18"/>
        <v>3.1425699999999779</v>
      </c>
      <c r="Q246" s="15">
        <f t="shared" si="19"/>
        <v>-1.3428000000000111</v>
      </c>
    </row>
    <row r="247" spans="1:17" x14ac:dyDescent="0.35">
      <c r="A247">
        <v>240.6661</v>
      </c>
      <c r="B247">
        <v>266.1968</v>
      </c>
      <c r="C247">
        <v>342.0333</v>
      </c>
      <c r="D247">
        <v>188.506</v>
      </c>
      <c r="E247">
        <v>243.90770000000001</v>
      </c>
      <c r="F247">
        <v>23.298359999999999</v>
      </c>
      <c r="G247">
        <v>28.984159999999999</v>
      </c>
      <c r="H247">
        <v>344.44110000000001</v>
      </c>
      <c r="I247">
        <v>316.27659999999997</v>
      </c>
      <c r="J247">
        <v>399.99419999999998</v>
      </c>
      <c r="K247">
        <v>399.62700000000001</v>
      </c>
      <c r="M247" s="15">
        <f t="shared" si="15"/>
        <v>-1.5252600000000882</v>
      </c>
      <c r="N247" s="15">
        <f t="shared" si="16"/>
        <v>-1.1934600000000728</v>
      </c>
      <c r="O247" s="15">
        <f t="shared" si="17"/>
        <v>2.0868399999999951</v>
      </c>
      <c r="P247" s="15">
        <f t="shared" si="18"/>
        <v>2.7858399999999506</v>
      </c>
      <c r="Q247" s="15">
        <f t="shared" si="19"/>
        <v>0.53848999999994618</v>
      </c>
    </row>
    <row r="248" spans="1:17" x14ac:dyDescent="0.35">
      <c r="A248">
        <v>239.32830000000001</v>
      </c>
      <c r="B248">
        <v>264.34949999999998</v>
      </c>
      <c r="C248">
        <v>347.48520000000002</v>
      </c>
      <c r="D248">
        <v>193.20949999999999</v>
      </c>
      <c r="E248">
        <v>251.21449999999999</v>
      </c>
      <c r="F248">
        <v>27.127359999999999</v>
      </c>
      <c r="G248">
        <v>33.318559999999998</v>
      </c>
      <c r="H248">
        <v>339.37709999999998</v>
      </c>
      <c r="I248">
        <v>310.84410000000003</v>
      </c>
      <c r="J248">
        <v>395.00790000000001</v>
      </c>
      <c r="K248">
        <v>394.4384</v>
      </c>
      <c r="M248" s="15">
        <f t="shared" si="15"/>
        <v>2.1268900000000315</v>
      </c>
      <c r="N248" s="15">
        <f t="shared" si="16"/>
        <v>4.1040000000066357E-2</v>
      </c>
      <c r="O248" s="15">
        <f t="shared" si="17"/>
        <v>3.2977899999999352</v>
      </c>
      <c r="P248" s="15">
        <f t="shared" si="18"/>
        <v>1.781439999999975</v>
      </c>
      <c r="Q248" s="15">
        <f t="shared" si="19"/>
        <v>1.811790000000002</v>
      </c>
    </row>
    <row r="249" spans="1:17" x14ac:dyDescent="0.35">
      <c r="A249">
        <v>237.75790000000001</v>
      </c>
      <c r="B249">
        <v>262.95100000000002</v>
      </c>
      <c r="C249">
        <v>350.95330000000001</v>
      </c>
      <c r="D249">
        <v>193.34440000000001</v>
      </c>
      <c r="E249">
        <v>253.8828</v>
      </c>
      <c r="F249">
        <v>27.057680000000001</v>
      </c>
      <c r="G249">
        <v>33.151580000000003</v>
      </c>
      <c r="H249">
        <v>335.30919999999998</v>
      </c>
      <c r="I249">
        <v>307.38889999999998</v>
      </c>
      <c r="J249">
        <v>390.66910000000001</v>
      </c>
      <c r="K249">
        <v>390.44889999999998</v>
      </c>
      <c r="M249" s="15">
        <f t="shared" si="15"/>
        <v>6.1957200000000512</v>
      </c>
      <c r="N249" s="15">
        <f t="shared" si="16"/>
        <v>2.218119999999999</v>
      </c>
      <c r="O249" s="15">
        <f t="shared" si="17"/>
        <v>4.6444199999999682</v>
      </c>
      <c r="P249" s="15">
        <f t="shared" si="18"/>
        <v>0.88701999999994996</v>
      </c>
      <c r="Q249" s="15">
        <f t="shared" si="19"/>
        <v>3.4863199999999921</v>
      </c>
    </row>
    <row r="250" spans="1:17" x14ac:dyDescent="0.35">
      <c r="A250">
        <v>237.44820000000001</v>
      </c>
      <c r="B250">
        <v>263.21640000000002</v>
      </c>
      <c r="C250">
        <v>351.19260000000003</v>
      </c>
      <c r="D250">
        <v>193.37540000000001</v>
      </c>
      <c r="E250">
        <v>252.863</v>
      </c>
      <c r="F250">
        <v>24.785499999999999</v>
      </c>
      <c r="G250">
        <v>30.641200000000001</v>
      </c>
      <c r="H250">
        <v>333.25450000000001</v>
      </c>
      <c r="I250">
        <v>306.33319999999998</v>
      </c>
      <c r="J250">
        <v>389.51190000000003</v>
      </c>
      <c r="K250">
        <v>389.4991</v>
      </c>
      <c r="M250" s="15">
        <f t="shared" si="15"/>
        <v>7.4476999999999407</v>
      </c>
      <c r="N250" s="15">
        <f t="shared" si="16"/>
        <v>2.122199999999907</v>
      </c>
      <c r="O250" s="15">
        <f t="shared" si="17"/>
        <v>6.4924999999999784</v>
      </c>
      <c r="P250" s="15">
        <f t="shared" si="18"/>
        <v>1.1798000000000002</v>
      </c>
      <c r="Q250" s="15">
        <f t="shared" si="19"/>
        <v>4.3105499999999566</v>
      </c>
    </row>
    <row r="251" spans="1:17" x14ac:dyDescent="0.35">
      <c r="A251">
        <v>238.55080000000001</v>
      </c>
      <c r="B251">
        <v>263.57220000000001</v>
      </c>
      <c r="C251">
        <v>348.31970000000001</v>
      </c>
      <c r="D251">
        <v>193.1669</v>
      </c>
      <c r="E251">
        <v>249.18369999999999</v>
      </c>
      <c r="F251">
        <v>23.026990000000001</v>
      </c>
      <c r="G251">
        <v>29.048870000000001</v>
      </c>
      <c r="H251">
        <v>334.52510000000001</v>
      </c>
      <c r="I251">
        <v>308.03750000000002</v>
      </c>
      <c r="J251">
        <v>390.52280000000002</v>
      </c>
      <c r="K251">
        <v>390.83330000000001</v>
      </c>
      <c r="M251" s="15">
        <f t="shared" si="15"/>
        <v>5.5529299999999751</v>
      </c>
      <c r="N251" s="15">
        <f t="shared" si="16"/>
        <v>1.0279299999999694</v>
      </c>
      <c r="O251" s="15">
        <f t="shared" si="17"/>
        <v>7.3775099999999725</v>
      </c>
      <c r="P251" s="15">
        <f t="shared" si="18"/>
        <v>2.5420099999999479</v>
      </c>
      <c r="Q251" s="15">
        <f t="shared" si="19"/>
        <v>4.1250949999999662</v>
      </c>
    </row>
    <row r="252" spans="1:17" x14ac:dyDescent="0.35">
      <c r="A252">
        <v>238.32730000000001</v>
      </c>
      <c r="B252">
        <v>263.77769999999998</v>
      </c>
      <c r="C252">
        <v>343.35</v>
      </c>
      <c r="D252">
        <v>192.21690000000001</v>
      </c>
      <c r="E252">
        <v>244.17679999999999</v>
      </c>
      <c r="F252">
        <v>23.100149999999999</v>
      </c>
      <c r="G252">
        <v>28.77468</v>
      </c>
      <c r="H252">
        <v>337.43099999999998</v>
      </c>
      <c r="I252">
        <v>311.24239999999998</v>
      </c>
      <c r="J252">
        <v>394.14269999999999</v>
      </c>
      <c r="K252">
        <v>394.46120000000002</v>
      </c>
      <c r="M252" s="15">
        <f t="shared" si="15"/>
        <v>0.29446999999993295</v>
      </c>
      <c r="N252" s="15">
        <f t="shared" si="16"/>
        <v>-0.91088000000002012</v>
      </c>
      <c r="O252" s="15">
        <f t="shared" si="17"/>
        <v>5.9665999999999997</v>
      </c>
      <c r="P252" s="15">
        <f t="shared" si="18"/>
        <v>4.4427500000000464</v>
      </c>
      <c r="Q252" s="15">
        <f t="shared" si="19"/>
        <v>2.4482349999999897</v>
      </c>
    </row>
    <row r="253" spans="1:17" x14ac:dyDescent="0.35">
      <c r="A253">
        <v>238.5779</v>
      </c>
      <c r="B253">
        <v>264.36430000000001</v>
      </c>
      <c r="C253">
        <v>337.52929999999998</v>
      </c>
      <c r="D253">
        <v>190.54409999999999</v>
      </c>
      <c r="E253">
        <v>239.74459999999999</v>
      </c>
      <c r="F253">
        <v>24.840710000000001</v>
      </c>
      <c r="G253">
        <v>30.36777</v>
      </c>
      <c r="H253">
        <v>341.32569999999998</v>
      </c>
      <c r="I253">
        <v>315.4144</v>
      </c>
      <c r="J253">
        <v>399.24939999999998</v>
      </c>
      <c r="K253">
        <v>399.05239999999998</v>
      </c>
      <c r="M253" s="15">
        <f t="shared" si="15"/>
        <v>-6.4433199999999431</v>
      </c>
      <c r="N253" s="15">
        <f t="shared" si="16"/>
        <v>-3.9373699999999872</v>
      </c>
      <c r="O253" s="15">
        <f t="shared" si="17"/>
        <v>1.3839400000000239</v>
      </c>
      <c r="P253" s="15">
        <f t="shared" si="18"/>
        <v>4.0868899999999826</v>
      </c>
      <c r="Q253" s="15">
        <f t="shared" si="19"/>
        <v>-1.2274649999999809</v>
      </c>
    </row>
    <row r="254" spans="1:17" x14ac:dyDescent="0.35">
      <c r="A254">
        <v>240.49260000000001</v>
      </c>
      <c r="B254">
        <v>266.70229999999998</v>
      </c>
      <c r="C254">
        <v>332.5684</v>
      </c>
      <c r="D254">
        <v>185.19749999999999</v>
      </c>
      <c r="E254">
        <v>235.39189999999999</v>
      </c>
      <c r="F254">
        <v>24.634450000000001</v>
      </c>
      <c r="G254">
        <v>31.123899999999999</v>
      </c>
      <c r="H254">
        <v>346.84480000000002</v>
      </c>
      <c r="I254">
        <v>320.18239999999997</v>
      </c>
      <c r="J254">
        <v>404.38040000000001</v>
      </c>
      <c r="K254">
        <v>403.38799999999998</v>
      </c>
      <c r="M254" s="15">
        <f t="shared" si="15"/>
        <v>-12.288750000000022</v>
      </c>
      <c r="N254" s="15">
        <f t="shared" si="16"/>
        <v>-8.9542000000000144</v>
      </c>
      <c r="O254" s="15">
        <f t="shared" si="17"/>
        <v>-4.1140000000000327</v>
      </c>
      <c r="P254" s="15">
        <f t="shared" si="18"/>
        <v>0.21295000000003483</v>
      </c>
      <c r="Q254" s="15">
        <f t="shared" si="19"/>
        <v>-6.2860000000000085</v>
      </c>
    </row>
    <row r="255" spans="1:17" x14ac:dyDescent="0.35">
      <c r="A255">
        <v>242.4631</v>
      </c>
      <c r="B255">
        <v>268.07729999999998</v>
      </c>
      <c r="C255">
        <v>329.59739999999999</v>
      </c>
      <c r="D255">
        <v>180.39109999999999</v>
      </c>
      <c r="E255">
        <v>230.66399999999999</v>
      </c>
      <c r="F255">
        <v>21.67765</v>
      </c>
      <c r="G255">
        <v>27.871110000000002</v>
      </c>
      <c r="H255">
        <v>351.22430000000003</v>
      </c>
      <c r="I255">
        <v>325.2448</v>
      </c>
      <c r="J255">
        <v>407.63979999999998</v>
      </c>
      <c r="K255">
        <v>406.78269999999998</v>
      </c>
      <c r="M255" s="15">
        <f t="shared" si="15"/>
        <v>-12.783659999999969</v>
      </c>
      <c r="N255" s="15">
        <f t="shared" si="16"/>
        <v>-8.1169099999999617</v>
      </c>
      <c r="O255" s="15">
        <f t="shared" si="17"/>
        <v>-6.1264999999999361</v>
      </c>
      <c r="P255" s="15">
        <f t="shared" si="18"/>
        <v>-0.60264999999992597</v>
      </c>
      <c r="Q255" s="15">
        <f t="shared" si="19"/>
        <v>-6.9074299999999482</v>
      </c>
    </row>
    <row r="256" spans="1:17" x14ac:dyDescent="0.35">
      <c r="A256">
        <v>244.0187</v>
      </c>
      <c r="B256">
        <v>269.5849</v>
      </c>
      <c r="C256">
        <v>329.25290000000001</v>
      </c>
      <c r="D256">
        <v>177.04</v>
      </c>
      <c r="E256">
        <v>227.3869</v>
      </c>
      <c r="F256">
        <v>18.976209999999998</v>
      </c>
      <c r="G256">
        <v>24.48535</v>
      </c>
      <c r="H256">
        <v>354.97140000000002</v>
      </c>
      <c r="I256">
        <v>329.09089999999998</v>
      </c>
      <c r="J256">
        <v>409.16969999999998</v>
      </c>
      <c r="K256">
        <v>408.7534</v>
      </c>
      <c r="M256" s="15">
        <f t="shared" si="15"/>
        <v>-11.553400000000039</v>
      </c>
      <c r="N256" s="15">
        <f t="shared" si="16"/>
        <v>-7.1773500000000467</v>
      </c>
      <c r="O256" s="15">
        <f t="shared" si="17"/>
        <v>-5.3607599999999138</v>
      </c>
      <c r="P256" s="15">
        <f t="shared" si="18"/>
        <v>-0.56840999999991482</v>
      </c>
      <c r="Q256" s="15">
        <f t="shared" si="19"/>
        <v>-6.1649799999999786</v>
      </c>
    </row>
    <row r="257" spans="1:17" x14ac:dyDescent="0.35">
      <c r="A257">
        <v>244.5274</v>
      </c>
      <c r="B257">
        <v>269.33659999999998</v>
      </c>
      <c r="C257">
        <v>331.62990000000002</v>
      </c>
      <c r="D257">
        <v>180.03469999999999</v>
      </c>
      <c r="E257">
        <v>228.828</v>
      </c>
      <c r="F257">
        <v>17.951360000000001</v>
      </c>
      <c r="G257">
        <v>23.211469999999998</v>
      </c>
      <c r="H257">
        <v>354.05130000000003</v>
      </c>
      <c r="I257">
        <v>327.91140000000001</v>
      </c>
      <c r="J257">
        <v>408.52519999999998</v>
      </c>
      <c r="K257">
        <v>408.03800000000001</v>
      </c>
      <c r="M257" s="15">
        <f t="shared" si="15"/>
        <v>-9.1783700000000294</v>
      </c>
      <c r="N257" s="15">
        <f t="shared" si="16"/>
        <v>-5.1452699999999822</v>
      </c>
      <c r="O257" s="15">
        <f t="shared" si="17"/>
        <v>-2.2496600000000058</v>
      </c>
      <c r="P257" s="15">
        <f t="shared" si="18"/>
        <v>2.2706400000000144</v>
      </c>
      <c r="Q257" s="15">
        <f t="shared" si="19"/>
        <v>-3.5756650000000008</v>
      </c>
    </row>
    <row r="258" spans="1:17" x14ac:dyDescent="0.35">
      <c r="A258">
        <v>242.52969999999999</v>
      </c>
      <c r="B258">
        <v>267.82429999999999</v>
      </c>
      <c r="C258">
        <v>336.22309999999999</v>
      </c>
      <c r="D258">
        <v>184.9359</v>
      </c>
      <c r="E258">
        <v>235.9973</v>
      </c>
      <c r="F258">
        <v>19.395009999999999</v>
      </c>
      <c r="G258">
        <v>24.733509999999999</v>
      </c>
      <c r="H258">
        <v>350.74900000000002</v>
      </c>
      <c r="I258">
        <v>323.57170000000002</v>
      </c>
      <c r="J258">
        <v>405.22309999999999</v>
      </c>
      <c r="K258">
        <v>404.60989999999998</v>
      </c>
      <c r="M258" s="15">
        <f t="shared" ref="M258:M264" si="20">E258-G258+I258-K258-B258/2</f>
        <v>-3.686559999999929</v>
      </c>
      <c r="N258" s="15">
        <f t="shared" ref="N258:N264" si="21">E258-G258+I258-2*B258</f>
        <v>-0.81310999999993783</v>
      </c>
      <c r="O258" s="15">
        <f t="shared" ref="O258:O264" si="22">D258-F258+H258-J258-(A258-(B258-A258))/2</f>
        <v>2.4492400000000316</v>
      </c>
      <c r="P258" s="15">
        <f t="shared" ref="P258:P264" si="23">D258-F258+H258-A258-B258</f>
        <v>5.935890000000029</v>
      </c>
      <c r="Q258" s="15">
        <f t="shared" ref="Q258:Q264" si="24">(M258+N258+O258+P258)/4</f>
        <v>0.97136500000004844</v>
      </c>
    </row>
    <row r="259" spans="1:17" x14ac:dyDescent="0.35">
      <c r="A259">
        <v>240.8741</v>
      </c>
      <c r="B259">
        <v>265.92939999999999</v>
      </c>
      <c r="C259">
        <v>342.0351</v>
      </c>
      <c r="D259">
        <v>189.64859999999999</v>
      </c>
      <c r="E259">
        <v>244.4237</v>
      </c>
      <c r="F259">
        <v>22.765999999999998</v>
      </c>
      <c r="G259">
        <v>28.570689999999999</v>
      </c>
      <c r="H259">
        <v>345.04309999999998</v>
      </c>
      <c r="I259">
        <v>317.25189999999998</v>
      </c>
      <c r="J259">
        <v>400.26609999999999</v>
      </c>
      <c r="K259">
        <v>399.76459999999997</v>
      </c>
      <c r="M259" s="15">
        <f t="shared" si="20"/>
        <v>0.37561000000005151</v>
      </c>
      <c r="N259" s="15">
        <f t="shared" si="21"/>
        <v>1.2461100000000442</v>
      </c>
      <c r="O259" s="15">
        <f t="shared" si="22"/>
        <v>3.7502000000000066</v>
      </c>
      <c r="P259" s="15">
        <f t="shared" si="23"/>
        <v>5.1222000000000207</v>
      </c>
      <c r="Q259" s="15">
        <f t="shared" si="24"/>
        <v>2.6235300000000308</v>
      </c>
    </row>
    <row r="260" spans="1:17" x14ac:dyDescent="0.35">
      <c r="A260">
        <v>238.1917</v>
      </c>
      <c r="B260">
        <v>263.79989999999998</v>
      </c>
      <c r="C260">
        <v>347.51119999999997</v>
      </c>
      <c r="D260">
        <v>193.33369999999999</v>
      </c>
      <c r="E260">
        <v>251.46440000000001</v>
      </c>
      <c r="F260">
        <v>26.306760000000001</v>
      </c>
      <c r="G260">
        <v>32.441749999999999</v>
      </c>
      <c r="H260">
        <v>339.90269999999998</v>
      </c>
      <c r="I260">
        <v>311.45069999999998</v>
      </c>
      <c r="J260">
        <v>395.20949999999999</v>
      </c>
      <c r="K260">
        <v>394.97910000000002</v>
      </c>
      <c r="M260" s="15">
        <f t="shared" si="20"/>
        <v>3.5942999999999756</v>
      </c>
      <c r="N260" s="15">
        <f t="shared" si="21"/>
        <v>2.8735500000000229</v>
      </c>
      <c r="O260" s="15">
        <f t="shared" si="22"/>
        <v>5.4283899999999505</v>
      </c>
      <c r="P260" s="15">
        <f t="shared" si="23"/>
        <v>4.9380400000000009</v>
      </c>
      <c r="Q260" s="15">
        <f t="shared" si="24"/>
        <v>4.2085699999999875</v>
      </c>
    </row>
    <row r="261" spans="1:17" x14ac:dyDescent="0.35">
      <c r="A261">
        <v>237.32929999999999</v>
      </c>
      <c r="B261">
        <v>262.95370000000003</v>
      </c>
      <c r="C261">
        <v>350.94749999999999</v>
      </c>
      <c r="D261">
        <v>193.12629999999999</v>
      </c>
      <c r="E261">
        <v>253.60319999999999</v>
      </c>
      <c r="F261">
        <v>26.342770000000002</v>
      </c>
      <c r="G261">
        <v>32.380429999999997</v>
      </c>
      <c r="H261">
        <v>336.0034</v>
      </c>
      <c r="I261">
        <v>308.21839999999997</v>
      </c>
      <c r="J261">
        <v>390.95010000000002</v>
      </c>
      <c r="K261">
        <v>390.79739999999998</v>
      </c>
      <c r="M261" s="15">
        <f t="shared" si="20"/>
        <v>7.1669199999999478</v>
      </c>
      <c r="N261" s="15">
        <f t="shared" si="21"/>
        <v>3.5337699999998904</v>
      </c>
      <c r="O261" s="15">
        <f t="shared" si="22"/>
        <v>5.9843799999999874</v>
      </c>
      <c r="P261" s="15">
        <f t="shared" si="23"/>
        <v>2.5039299999999685</v>
      </c>
      <c r="Q261" s="15">
        <f t="shared" si="24"/>
        <v>4.7972499999999485</v>
      </c>
    </row>
    <row r="262" spans="1:17" x14ac:dyDescent="0.35">
      <c r="A262">
        <v>237.31540000000001</v>
      </c>
      <c r="B262">
        <v>262.96530000000001</v>
      </c>
      <c r="C262">
        <v>351.23829999999998</v>
      </c>
      <c r="D262">
        <v>193.85759999999999</v>
      </c>
      <c r="E262">
        <v>252.529</v>
      </c>
      <c r="F262">
        <v>24.629010000000001</v>
      </c>
      <c r="G262">
        <v>30.462859999999999</v>
      </c>
      <c r="H262">
        <v>333.91750000000002</v>
      </c>
      <c r="I262">
        <v>307.24860000000001</v>
      </c>
      <c r="J262">
        <v>389.88240000000002</v>
      </c>
      <c r="K262">
        <v>389.98099999999999</v>
      </c>
      <c r="M262" s="15">
        <f t="shared" si="20"/>
        <v>7.8510900000000277</v>
      </c>
      <c r="N262" s="15">
        <f t="shared" si="21"/>
        <v>3.3841400000000021</v>
      </c>
      <c r="O262" s="15">
        <f t="shared" si="22"/>
        <v>7.4309399999999926</v>
      </c>
      <c r="P262" s="15">
        <f t="shared" si="23"/>
        <v>2.8653899999999908</v>
      </c>
      <c r="Q262" s="15">
        <f t="shared" si="24"/>
        <v>5.3828900000000033</v>
      </c>
    </row>
    <row r="263" spans="1:17" x14ac:dyDescent="0.35">
      <c r="A263">
        <v>238.69929999999999</v>
      </c>
      <c r="B263">
        <v>263.62799999999999</v>
      </c>
      <c r="C263">
        <v>348.4794</v>
      </c>
      <c r="D263">
        <v>193.63749999999999</v>
      </c>
      <c r="E263">
        <v>248.6994</v>
      </c>
      <c r="F263">
        <v>23.076139999999999</v>
      </c>
      <c r="G263">
        <v>28.83916</v>
      </c>
      <c r="H263">
        <v>335.03480000000002</v>
      </c>
      <c r="I263">
        <v>308.78120000000001</v>
      </c>
      <c r="J263">
        <v>391.15140000000002</v>
      </c>
      <c r="K263">
        <v>391.25369999999998</v>
      </c>
      <c r="M263" s="15">
        <f t="shared" si="20"/>
        <v>5.573740000000015</v>
      </c>
      <c r="N263" s="15">
        <f t="shared" si="21"/>
        <v>1.3854400000000169</v>
      </c>
      <c r="O263" s="15">
        <f t="shared" si="22"/>
        <v>7.559459999999973</v>
      </c>
      <c r="P263" s="15">
        <f t="shared" si="23"/>
        <v>3.2688600000000179</v>
      </c>
      <c r="Q263" s="15">
        <f t="shared" si="24"/>
        <v>4.4468750000000057</v>
      </c>
    </row>
    <row r="264" spans="1:17" x14ac:dyDescent="0.35">
      <c r="A264">
        <v>238.4889</v>
      </c>
      <c r="B264">
        <v>264.08819999999997</v>
      </c>
      <c r="C264">
        <v>343.51310000000001</v>
      </c>
      <c r="D264">
        <v>191.7704</v>
      </c>
      <c r="E264">
        <v>243.60069999999999</v>
      </c>
      <c r="F264">
        <v>23.1279</v>
      </c>
      <c r="G264">
        <v>28.776669999999999</v>
      </c>
      <c r="H264">
        <v>338.86130000000003</v>
      </c>
      <c r="I264">
        <v>312.673</v>
      </c>
      <c r="J264">
        <v>394.88529999999997</v>
      </c>
      <c r="K264">
        <v>394.89069999999998</v>
      </c>
      <c r="M264" s="15">
        <f t="shared" si="20"/>
        <v>0.56223000000002799</v>
      </c>
      <c r="N264" s="15">
        <f t="shared" si="21"/>
        <v>-0.67936999999994896</v>
      </c>
      <c r="O264" s="15">
        <f t="shared" si="22"/>
        <v>6.1737000000000251</v>
      </c>
      <c r="P264" s="15">
        <f t="shared" si="23"/>
        <v>4.9267000000000394</v>
      </c>
      <c r="Q264" s="15">
        <f t="shared" si="24"/>
        <v>2.7458150000000359</v>
      </c>
    </row>
    <row r="265" spans="1:17" s="8" customFormat="1" x14ac:dyDescent="0.35">
      <c r="A265" s="8">
        <f t="shared" ref="A265:K265" si="25">AVERAGE(A1:A264)</f>
        <v>240.2450102272727</v>
      </c>
      <c r="B265" s="8">
        <f t="shared" si="25"/>
        <v>266.0121647727272</v>
      </c>
      <c r="C265" s="8">
        <f t="shared" si="25"/>
        <v>340.02066325757568</v>
      </c>
      <c r="D265" s="8">
        <f t="shared" si="25"/>
        <v>186.85435984848485</v>
      </c>
      <c r="E265" s="8">
        <f t="shared" si="25"/>
        <v>240.86794999999995</v>
      </c>
      <c r="F265" s="8">
        <f t="shared" si="25"/>
        <v>23.162904204545441</v>
      </c>
      <c r="G265" s="8">
        <f t="shared" si="25"/>
        <v>29.072375984848492</v>
      </c>
      <c r="H265" s="8">
        <f t="shared" si="25"/>
        <v>345.01075454545469</v>
      </c>
      <c r="I265" s="8">
        <f t="shared" si="25"/>
        <v>317.4049371212123</v>
      </c>
      <c r="J265" s="8">
        <f t="shared" si="25"/>
        <v>398.75499431818196</v>
      </c>
      <c r="K265" s="8">
        <f t="shared" si="25"/>
        <v>398.52113598484823</v>
      </c>
      <c r="M265" s="16">
        <f>AVERAGE(M1:M264)</f>
        <v>-2.3267072348484836</v>
      </c>
      <c r="N265" s="16">
        <f>AVERAGE(N1:N264)</f>
        <v>-2.8238184090909084</v>
      </c>
      <c r="O265" s="16">
        <f>AVERAGE(O1:O264)</f>
        <v>2.7082880303030303</v>
      </c>
      <c r="P265" s="16">
        <f>AVERAGE(P1:P264)</f>
        <v>2.4450351893939395</v>
      </c>
      <c r="Q265" s="16">
        <f>AVERAGE(Q1:Q264)</f>
        <v>6.9939393939451105E-4</v>
      </c>
    </row>
    <row r="266" spans="1:17" ht="15.5" x14ac:dyDescent="0.45">
      <c r="A266" s="17"/>
      <c r="B266" s="17"/>
      <c r="C266" s="17"/>
      <c r="D266" s="17"/>
      <c r="E266" s="17"/>
      <c r="F266" s="17"/>
      <c r="G266" s="17"/>
      <c r="H266" s="17"/>
      <c r="I266" s="17"/>
      <c r="J266" s="17"/>
      <c r="K266" s="17"/>
      <c r="M266" s="15">
        <f>AVERAGE(M1:M12)</f>
        <v>-2.5138308333333299</v>
      </c>
      <c r="N266" s="15">
        <f>AVERAGE(N1:N12)</f>
        <v>-4.6308058333333308</v>
      </c>
      <c r="O266" s="15">
        <f>AVERAGE(O1:O12)</f>
        <v>3.4812500000000122</v>
      </c>
      <c r="P266" s="15">
        <f>AVERAGE(P1:P12)</f>
        <v>1.6922166666666765</v>
      </c>
      <c r="Q266" s="15">
        <f>AVERAGE(Q1:Q12)</f>
        <v>-0.49279249999999308</v>
      </c>
    </row>
    <row r="267" spans="1:17" x14ac:dyDescent="0.35">
      <c r="H267" s="9"/>
      <c r="I267" s="9"/>
      <c r="J267" s="9"/>
      <c r="K267" s="9"/>
      <c r="L267" s="9"/>
      <c r="M267" s="15">
        <f>AVERAGE(M13:M24)</f>
        <v>-2.2134058333333519</v>
      </c>
      <c r="N267" s="15">
        <f>AVERAGE(N13:N24)</f>
        <v>-3.5559975000000179</v>
      </c>
      <c r="O267" s="15">
        <f>AVERAGE(O13:O24)</f>
        <v>3.1296274999999958</v>
      </c>
      <c r="P267" s="15">
        <f>AVERAGE(P13:P24)</f>
        <v>1.834094166666669</v>
      </c>
      <c r="Q267" s="15">
        <f>AVERAGE(Q13:Q24)</f>
        <v>-0.20142041666667629</v>
      </c>
    </row>
    <row r="268" spans="1:17" x14ac:dyDescent="0.35">
      <c r="A268" s="12" t="s">
        <v>85</v>
      </c>
      <c r="B268" s="13">
        <f>E265-G265+I265-K265-B265/2</f>
        <v>-2.3267072348481008</v>
      </c>
      <c r="C268" s="10"/>
      <c r="D268" s="10"/>
      <c r="E268" s="10" t="s">
        <v>87</v>
      </c>
      <c r="F268" s="14">
        <f>D265-F265+H265-J265-(A265-(B265-A265))/2</f>
        <v>2.7082880303030663</v>
      </c>
      <c r="M268" s="15">
        <f>AVERAGE(M25:M36)</f>
        <v>-2.7392999999999952</v>
      </c>
      <c r="N268" s="15">
        <f>AVERAGE(N25:N36)</f>
        <v>-4.0903041666666695</v>
      </c>
      <c r="O268" s="15">
        <f>AVERAGE(O25:O36)</f>
        <v>2.3743808333333356</v>
      </c>
      <c r="P268" s="15">
        <f>AVERAGE(P25:P36)</f>
        <v>1.3500183333333335</v>
      </c>
      <c r="Q268" s="15">
        <f>AVERAGE(Q25:Q36)</f>
        <v>-0.77630124999999894</v>
      </c>
    </row>
    <row r="269" spans="1:17" x14ac:dyDescent="0.35">
      <c r="A269" s="10" t="s">
        <v>86</v>
      </c>
      <c r="B269" s="13">
        <f>E265-G265+I265-2*B265</f>
        <v>-2.8238184090906771</v>
      </c>
      <c r="C269" s="10"/>
      <c r="D269" s="10"/>
      <c r="E269" s="10" t="s">
        <v>88</v>
      </c>
      <c r="F269" s="14">
        <f>D265-F265+H265-A265-B265</f>
        <v>2.4450351893942184</v>
      </c>
      <c r="M269" s="15">
        <f>AVERAGE(M37:M48)</f>
        <v>-2.4529650000000109</v>
      </c>
      <c r="N269" s="15">
        <f>AVERAGE(N37:N48)</f>
        <v>-3.5870775000000017</v>
      </c>
      <c r="O269" s="15">
        <f>AVERAGE(O37:O48)</f>
        <v>2.9671716666666654</v>
      </c>
      <c r="P269" s="15">
        <f>AVERAGE(P37:P48)</f>
        <v>2.175859166666664</v>
      </c>
      <c r="Q269" s="15">
        <f>AVERAGE(Q37:Q48)</f>
        <v>-0.22425291666667077</v>
      </c>
    </row>
    <row r="270" spans="1:17" x14ac:dyDescent="0.35">
      <c r="C270" s="10" t="s">
        <v>84</v>
      </c>
      <c r="D270" s="11">
        <f>(B268+B269+F268+F269)/4</f>
        <v>6.9939393962670238E-4</v>
      </c>
      <c r="M270" s="15">
        <f>AVERAGE(M49:M60)</f>
        <v>-1.9219291666666887</v>
      </c>
      <c r="N270" s="15">
        <f>AVERAGE(N49:N60)</f>
        <v>-2.8382083333333412</v>
      </c>
      <c r="O270" s="15">
        <f>AVERAGE(O49:O60)</f>
        <v>3.4531141666666678</v>
      </c>
      <c r="P270" s="15">
        <f>AVERAGE(P49:P60)</f>
        <v>2.8425933333333355</v>
      </c>
      <c r="Q270" s="15">
        <f>AVERAGE(Q49:Q60)</f>
        <v>0.38389249999999348</v>
      </c>
    </row>
    <row r="271" spans="1:17" x14ac:dyDescent="0.35">
      <c r="M271" s="15">
        <f>AVERAGE(M61:M72)</f>
        <v>-2.4187399999999855</v>
      </c>
      <c r="N271" s="15">
        <f>AVERAGE(N61:N72)</f>
        <v>-3.2430399999999793</v>
      </c>
      <c r="O271" s="15">
        <f>AVERAGE(O61:O72)</f>
        <v>3.1655183333333383</v>
      </c>
      <c r="P271" s="15">
        <f>AVERAGE(P61:P72)</f>
        <v>2.6167350000000149</v>
      </c>
      <c r="Q271" s="15">
        <f>AVERAGE(Q61:Q72)</f>
        <v>3.0118333333347163E-2</v>
      </c>
    </row>
    <row r="272" spans="1:17" x14ac:dyDescent="0.35">
      <c r="M272" s="15">
        <f>AVERAGE(M73:M84)</f>
        <v>-2.285503333333343</v>
      </c>
      <c r="N272" s="15">
        <f>AVERAGE(N73:N84)</f>
        <v>-3.2179283333333522</v>
      </c>
      <c r="O272" s="15">
        <f>AVERAGE(O73:O84)</f>
        <v>2.7354125000000074</v>
      </c>
      <c r="P272" s="15">
        <f>AVERAGE(P73:P84)</f>
        <v>2.0188208333333222</v>
      </c>
      <c r="Q272" s="15">
        <f>AVERAGE(Q73:Q84)</f>
        <v>-0.18729958333334137</v>
      </c>
    </row>
    <row r="273" spans="13:17" x14ac:dyDescent="0.35">
      <c r="M273" s="15">
        <f>AVERAGE(M85:M96)</f>
        <v>-2.5040266666666491</v>
      </c>
      <c r="N273" s="15">
        <f>AVERAGE(N85:N96)</f>
        <v>-3.6200141666666545</v>
      </c>
      <c r="O273" s="15">
        <f>AVERAGE(O85:O96)</f>
        <v>2.1049633333333375</v>
      </c>
      <c r="P273" s="15">
        <f>AVERAGE(P85:P96)</f>
        <v>1.173342500000004</v>
      </c>
      <c r="Q273" s="15">
        <f>AVERAGE(Q85:Q96)</f>
        <v>-0.71143374999999054</v>
      </c>
    </row>
    <row r="274" spans="13:17" x14ac:dyDescent="0.35">
      <c r="M274" s="15">
        <f>AVERAGE(M97:M108)</f>
        <v>-2.394765833333333</v>
      </c>
      <c r="N274" s="15">
        <f>AVERAGE(N97:N108)</f>
        <v>-3.3103783333333374</v>
      </c>
      <c r="O274" s="15">
        <f>AVERAGE(O97:O108)</f>
        <v>2.8952591666666572</v>
      </c>
      <c r="P274" s="15">
        <f>AVERAGE(P97:P108)</f>
        <v>2.0982133333333244</v>
      </c>
      <c r="Q274" s="15">
        <f>AVERAGE(Q97:Q108)</f>
        <v>-0.17791791666667223</v>
      </c>
    </row>
    <row r="275" spans="13:17" x14ac:dyDescent="0.35">
      <c r="M275" s="15">
        <f>AVERAGE(M109:M120)</f>
        <v>-2.4688733333333155</v>
      </c>
      <c r="N275" s="15">
        <f>AVERAGE(N109:N120)</f>
        <v>-3.1015608333333184</v>
      </c>
      <c r="O275" s="15">
        <f>AVERAGE(O109:O120)</f>
        <v>2.2494891666666796</v>
      </c>
      <c r="P275" s="15">
        <f>AVERAGE(P109:P120)</f>
        <v>1.720576666666678</v>
      </c>
      <c r="Q275" s="15">
        <f>AVERAGE(Q109:Q120)</f>
        <v>-0.40009208333331908</v>
      </c>
    </row>
    <row r="276" spans="13:17" x14ac:dyDescent="0.35">
      <c r="M276" s="15">
        <f>AVERAGE(M121:M132)</f>
        <v>-1.9404058333333367</v>
      </c>
      <c r="N276" s="15">
        <f>AVERAGE(N121:N132)</f>
        <v>-2.8001725000000115</v>
      </c>
      <c r="O276" s="15">
        <f>AVERAGE(O121:O132)</f>
        <v>2.2767250000000132</v>
      </c>
      <c r="P276" s="15">
        <f>AVERAGE(P121:P132)</f>
        <v>1.5446916666666652</v>
      </c>
      <c r="Q276" s="15">
        <f>AVERAGE(Q121:Q132)</f>
        <v>-0.22979041666666747</v>
      </c>
    </row>
    <row r="277" spans="13:17" x14ac:dyDescent="0.35">
      <c r="M277" s="15">
        <f>AVERAGE(M133:M144)</f>
        <v>-2.531518333333326</v>
      </c>
      <c r="N277" s="15">
        <f>AVERAGE(N133:N144)</f>
        <v>-3.2152308333333224</v>
      </c>
      <c r="O277" s="15">
        <f>AVERAGE(O133:O144)</f>
        <v>2.2661949999999962</v>
      </c>
      <c r="P277" s="15">
        <f>AVERAGE(P133:P144)</f>
        <v>1.6735158333333306</v>
      </c>
      <c r="Q277" s="15">
        <f>AVERAGE(Q133:Q144)</f>
        <v>-0.45175958333333038</v>
      </c>
    </row>
    <row r="278" spans="13:17" x14ac:dyDescent="0.35">
      <c r="M278" s="15">
        <f>AVERAGE(M145:M156)</f>
        <v>-2.313575833333315</v>
      </c>
      <c r="N278" s="15">
        <f>AVERAGE(N145:N156)</f>
        <v>-2.6294883333333132</v>
      </c>
      <c r="O278" s="15">
        <f>AVERAGE(O145:O156)</f>
        <v>2.8737808333333228</v>
      </c>
      <c r="P278" s="15">
        <f>AVERAGE(P145:P156)</f>
        <v>2.6571433333333281</v>
      </c>
      <c r="Q278" s="15">
        <f>AVERAGE(Q145:Q156)</f>
        <v>0.1469650000000057</v>
      </c>
    </row>
    <row r="279" spans="13:17" x14ac:dyDescent="0.35">
      <c r="M279" s="15">
        <f>AVERAGE(M157:M168)</f>
        <v>-2.2562074999999928</v>
      </c>
      <c r="N279" s="15">
        <f>AVERAGE(N157:N168)</f>
        <v>-2.7406699999999944</v>
      </c>
      <c r="O279" s="15">
        <f>AVERAGE(O157:O168)</f>
        <v>2.8776999999999973</v>
      </c>
      <c r="P279" s="15">
        <f>AVERAGE(P157:P168)</f>
        <v>2.529629166666671</v>
      </c>
      <c r="Q279" s="15">
        <f>AVERAGE(Q157:Q168)</f>
        <v>0.10261291666667027</v>
      </c>
    </row>
    <row r="280" spans="13:17" x14ac:dyDescent="0.35">
      <c r="M280" s="15">
        <f>AVERAGE(M169:M180)</f>
        <v>-2.0912824999999935</v>
      </c>
      <c r="N280" s="15">
        <f>AVERAGE(N169:N180)</f>
        <v>-2.1251824999999749</v>
      </c>
      <c r="O280" s="15">
        <f>AVERAGE(O169:O180)</f>
        <v>3.061988333333332</v>
      </c>
      <c r="P280" s="15">
        <f>AVERAGE(P169:P180)</f>
        <v>3.1714883333333526</v>
      </c>
      <c r="Q280" s="15">
        <f>AVERAGE(Q169:Q180)</f>
        <v>0.50425291666667904</v>
      </c>
    </row>
    <row r="281" spans="13:17" x14ac:dyDescent="0.35">
      <c r="M281" s="15">
        <f>AVERAGE(M181:M192)</f>
        <v>-2.0533616666666723</v>
      </c>
      <c r="N281" s="15">
        <f>AVERAGE(N181:N192)</f>
        <v>-1.4236283333333593</v>
      </c>
      <c r="O281" s="15">
        <f>AVERAGE(O181:O192)</f>
        <v>3.3448516666666612</v>
      </c>
      <c r="P281" s="15">
        <f>AVERAGE(P181:P192)</f>
        <v>4.2146683333333073</v>
      </c>
      <c r="Q281" s="15">
        <f>AVERAGE(Q181:Q192)</f>
        <v>1.0206324999999843</v>
      </c>
    </row>
    <row r="282" spans="13:17" x14ac:dyDescent="0.35">
      <c r="M282" s="15">
        <f>AVERAGE(M193:M204)</f>
        <v>-1.4296325000000039</v>
      </c>
      <c r="N282" s="15">
        <f>AVERAGE(N193:N204)</f>
        <v>-1.196890833333337</v>
      </c>
      <c r="O282" s="15">
        <f>AVERAGE(O193:O204)</f>
        <v>3.7975524999999926</v>
      </c>
      <c r="P282" s="15">
        <f>AVERAGE(P193:P204)</f>
        <v>4.3305525000000005</v>
      </c>
      <c r="Q282" s="15">
        <f>AVERAGE(Q193:Q204)</f>
        <v>1.3753954166666631</v>
      </c>
    </row>
    <row r="283" spans="13:17" x14ac:dyDescent="0.35">
      <c r="M283" s="15">
        <f>AVERAGE(M205:M216)</f>
        <v>-1.7303933333333248</v>
      </c>
      <c r="N283" s="15">
        <f>AVERAGE(N205:N216)</f>
        <v>-1.7206016666666528</v>
      </c>
      <c r="O283" s="15">
        <f>AVERAGE(O205:O216)</f>
        <v>3.1796174999999871</v>
      </c>
      <c r="P283" s="15">
        <f>AVERAGE(P205:P216)</f>
        <v>3.6245174999999912</v>
      </c>
      <c r="Q283" s="15">
        <f>AVERAGE(Q205:Q216)</f>
        <v>0.83828500000000028</v>
      </c>
    </row>
    <row r="284" spans="13:17" x14ac:dyDescent="0.35">
      <c r="M284" s="15">
        <f>AVERAGE(M217:M228)</f>
        <v>-2.2708100000000067</v>
      </c>
      <c r="N284" s="15">
        <f>AVERAGE(N217:N228)</f>
        <v>-1.834105833333344</v>
      </c>
      <c r="O284" s="15">
        <f>AVERAGE(O217:O228)</f>
        <v>2.5483716666666894</v>
      </c>
      <c r="P284" s="15">
        <f>AVERAGE(P217:P228)</f>
        <v>3.2248591666666706</v>
      </c>
      <c r="Q284" s="15">
        <f>AVERAGE(Q217:Q228)</f>
        <v>0.41707875000000233</v>
      </c>
    </row>
    <row r="285" spans="13:17" x14ac:dyDescent="0.35">
      <c r="M285" s="15">
        <f>AVERAGE(M229:M240)</f>
        <v>-3.0605150000000143</v>
      </c>
      <c r="N285" s="15">
        <f>AVERAGE(N229:N240)</f>
        <v>-2.4444566666666767</v>
      </c>
      <c r="O285" s="15">
        <f>AVERAGE(O229:O240)</f>
        <v>1.8689566666666622</v>
      </c>
      <c r="P285" s="15">
        <f>AVERAGE(P229:P240)</f>
        <v>2.8809900000000019</v>
      </c>
      <c r="Q285" s="15">
        <f>AVERAGE(Q229:Q240)</f>
        <v>-0.18875625000000676</v>
      </c>
    </row>
    <row r="286" spans="13:17" x14ac:dyDescent="0.35">
      <c r="M286" s="15">
        <f>AVERAGE(M241:M252)</f>
        <v>-3.0290025000000043</v>
      </c>
      <c r="N286" s="15">
        <f>AVERAGE(N241:N252)</f>
        <v>-2.9315483333333341</v>
      </c>
      <c r="O286" s="15">
        <f>AVERAGE(O241:O252)</f>
        <v>1.071299999999977</v>
      </c>
      <c r="P286" s="15">
        <f>AVERAGE(P241:P252)</f>
        <v>1.5028791666666497</v>
      </c>
      <c r="Q286" s="15">
        <f>AVERAGE(Q241:Q252)</f>
        <v>-0.84659291666667791</v>
      </c>
    </row>
    <row r="287" spans="13:17" x14ac:dyDescent="0.35">
      <c r="M287" s="15">
        <f>AVERAGE(M253:M264)</f>
        <v>-2.567514166666657</v>
      </c>
      <c r="N287" s="15">
        <f>AVERAGE(N253:N264)</f>
        <v>-1.8667141666666585</v>
      </c>
      <c r="O287" s="15">
        <f>AVERAGE(O253:O264)</f>
        <v>1.8591108333333419</v>
      </c>
      <c r="P287" s="15">
        <f>AVERAGE(P253:P264)</f>
        <v>2.9133691666666883</v>
      </c>
      <c r="Q287" s="15">
        <f>AVERAGE(Q253:Q264)</f>
        <v>8.4562916666678589E-2</v>
      </c>
    </row>
    <row r="288" spans="13:17" x14ac:dyDescent="0.35">
      <c r="M288" s="16">
        <f>AVERAGE(M266:M287)</f>
        <v>-2.3267072348484841</v>
      </c>
      <c r="N288" s="16">
        <f>AVERAGE(N266:N287)</f>
        <v>-2.823818409090908</v>
      </c>
      <c r="O288" s="16">
        <f>AVERAGE(O266:O287)</f>
        <v>2.7082880303030303</v>
      </c>
      <c r="P288" s="16">
        <f>AVERAGE(P266:P287)</f>
        <v>2.4450351893939399</v>
      </c>
      <c r="Q288" s="16">
        <f>AVERAGE(Q266:Q287)</f>
        <v>6.9939393939450931E-4</v>
      </c>
    </row>
    <row r="289" spans="17:17" x14ac:dyDescent="0.35">
      <c r="Q289">
        <v>-0.49299999999999999</v>
      </c>
    </row>
    <row r="290" spans="17:17" x14ac:dyDescent="0.35">
      <c r="Q290" s="15">
        <f>AVERAGE(Q266:Q267)</f>
        <v>-0.3471064583333347</v>
      </c>
    </row>
    <row r="291" spans="17:17" x14ac:dyDescent="0.35">
      <c r="Q291" s="15">
        <f>AVERAGE(Q266:Q268)</f>
        <v>-0.49017138888888945</v>
      </c>
    </row>
    <row r="292" spans="17:17" x14ac:dyDescent="0.35">
      <c r="Q292" s="15">
        <f>AVERAGE(Q266:Q269)</f>
        <v>-0.42369177083333476</v>
      </c>
    </row>
    <row r="293" spans="17:17" x14ac:dyDescent="0.35">
      <c r="Q293" s="15">
        <f>AVERAGE(Q266:Q270)</f>
        <v>-0.26217491666666909</v>
      </c>
    </row>
    <row r="294" spans="17:17" x14ac:dyDescent="0.35">
      <c r="Q294" s="15">
        <f>AVERAGE(Q266:Q271)</f>
        <v>-0.2134593749999997</v>
      </c>
    </row>
    <row r="295" spans="17:17" x14ac:dyDescent="0.35">
      <c r="Q295" s="15">
        <f>AVERAGE(Q266:Q272)</f>
        <v>-0.20972226190476279</v>
      </c>
    </row>
    <row r="296" spans="17:17" x14ac:dyDescent="0.35">
      <c r="Q296" s="15">
        <f>AVERAGE(Q266:Q273)</f>
        <v>-0.27243619791666629</v>
      </c>
    </row>
    <row r="297" spans="17:17" x14ac:dyDescent="0.35">
      <c r="Q297" s="15">
        <f>AVERAGE(Q266:Q274)</f>
        <v>-0.26193416666666697</v>
      </c>
    </row>
    <row r="298" spans="17:17" x14ac:dyDescent="0.35">
      <c r="Q298" s="15">
        <f>AVERAGE(Q266:Q275)</f>
        <v>-0.27574995833333216</v>
      </c>
    </row>
    <row r="299" spans="17:17" x14ac:dyDescent="0.35">
      <c r="Q299" s="15">
        <f>AVERAGE(Q266:Q276)</f>
        <v>-0.27157181818181719</v>
      </c>
    </row>
    <row r="300" spans="17:17" x14ac:dyDescent="0.35">
      <c r="Q300" s="15">
        <f>AVERAGE(Q266:Q277)</f>
        <v>-0.28658746527777662</v>
      </c>
    </row>
    <row r="301" spans="17:17" x14ac:dyDescent="0.35">
      <c r="Q301" s="15">
        <f>AVERAGE(Q266:Q278)</f>
        <v>-0.25323727564102416</v>
      </c>
    </row>
    <row r="302" spans="17:17" x14ac:dyDescent="0.35">
      <c r="Q302" s="15">
        <f>AVERAGE(Q266:Q279)</f>
        <v>-0.22781940476190313</v>
      </c>
    </row>
    <row r="303" spans="17:17" x14ac:dyDescent="0.35">
      <c r="Q303" s="15">
        <f>AVERAGE(Q266:Q280)</f>
        <v>-0.17901458333333098</v>
      </c>
    </row>
    <row r="304" spans="17:17" x14ac:dyDescent="0.35">
      <c r="Q304" s="15">
        <f>AVERAGE(Q266:Q281)</f>
        <v>-0.10403664062499877</v>
      </c>
    </row>
    <row r="305" spans="17:17" x14ac:dyDescent="0.35">
      <c r="Q305" s="15">
        <f>AVERAGE(Q266:Q282)</f>
        <v>-1.7011225490195136E-2</v>
      </c>
    </row>
    <row r="306" spans="17:17" x14ac:dyDescent="0.35">
      <c r="Q306" s="15">
        <f>AVERAGE(Q266:Q283)</f>
        <v>3.0505231481482389E-2</v>
      </c>
    </row>
    <row r="307" spans="17:17" x14ac:dyDescent="0.35">
      <c r="Q307" s="15">
        <f>AVERAGE(Q266:Q284)</f>
        <v>5.0851206140351858E-2</v>
      </c>
    </row>
    <row r="308" spans="17:17" x14ac:dyDescent="0.35">
      <c r="Q308" s="15">
        <f>AVERAGE(Q266:Q285)</f>
        <v>3.8870833333333923E-2</v>
      </c>
    </row>
    <row r="309" spans="17:17" x14ac:dyDescent="0.35">
      <c r="Q309" s="15">
        <f>AVERAGE(Q266:Q286)</f>
        <v>-3.2941071428571134E-3</v>
      </c>
    </row>
  </sheetData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NC_Info</vt:lpstr>
      <vt:lpstr>Ed4.1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Miklos Zagoni</dc:creator>
  <cp:lastModifiedBy>Miklos Zagoni</cp:lastModifiedBy>
  <dcterms:created xsi:type="dcterms:W3CDTF">2023-02-18T16:00:35Z</dcterms:created>
  <dcterms:modified xsi:type="dcterms:W3CDTF">2023-09-24T06:48:48Z</dcterms:modified>
</cp:coreProperties>
</file>